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4" l="1"/>
  <c r="AO99"/>
  <c r="BM99" i="14"/>
  <c r="AB69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N17" s="1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N49" s="1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N33" s="1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N92" s="1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N84" s="1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N76" s="1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N68" s="1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N48" s="1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N32" s="1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N16" s="1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L99" s="1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F77"/>
  <c r="U76"/>
  <c r="N76"/>
  <c r="F76"/>
  <c r="U75"/>
  <c r="N75"/>
  <c r="F75"/>
  <c r="U74"/>
  <c r="F74"/>
  <c r="U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F96"/>
  <c r="U95"/>
  <c r="F95"/>
  <c r="U94"/>
  <c r="N94"/>
  <c r="F94"/>
  <c r="U93"/>
  <c r="N93"/>
  <c r="F93"/>
  <c r="U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C99"/>
  <c r="A1"/>
  <c r="N96" l="1"/>
  <c r="F91" i="61"/>
  <c r="F71" i="58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O30" s="1"/>
  <c r="N31"/>
  <c r="N33"/>
  <c r="N42"/>
  <c r="N46"/>
  <c r="N47"/>
  <c r="N49"/>
  <c r="N58"/>
  <c r="N62"/>
  <c r="N63"/>
  <c r="N66"/>
  <c r="N67"/>
  <c r="N70"/>
  <c r="O70" s="1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N44"/>
  <c r="O44" s="1"/>
  <c r="N48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M22" i="66"/>
  <c r="D22" i="57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13"/>
  <c r="V13"/>
  <c r="V48"/>
  <c r="O48"/>
  <c r="V4"/>
  <c r="O4"/>
  <c r="V32"/>
  <c r="V47"/>
  <c r="V59"/>
  <c r="V16"/>
  <c r="O16"/>
  <c r="V31"/>
  <c r="V43"/>
  <c r="O43"/>
  <c r="O87"/>
  <c r="V87"/>
  <c r="V98"/>
  <c r="V10" i="56"/>
  <c r="O10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F13"/>
  <c r="V22"/>
  <c r="G26"/>
  <c r="N28"/>
  <c r="F29"/>
  <c r="V38"/>
  <c r="N44"/>
  <c r="F45"/>
  <c r="V54"/>
  <c r="N60"/>
  <c r="F61"/>
  <c r="O80"/>
  <c r="O92"/>
  <c r="O13" i="56"/>
  <c r="O29"/>
  <c r="O45"/>
  <c r="O57"/>
  <c r="O65"/>
  <c r="O73"/>
  <c r="V3" i="55"/>
  <c r="V62"/>
  <c r="V66"/>
  <c r="O66"/>
  <c r="O74"/>
  <c r="V82"/>
  <c r="O6" i="5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60" i="55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F37"/>
  <c r="O51"/>
  <c r="N52"/>
  <c r="O52" s="1"/>
  <c r="F53"/>
  <c r="O84"/>
  <c r="O5" i="56"/>
  <c r="O21"/>
  <c r="O37"/>
  <c r="O53"/>
  <c r="O61"/>
  <c r="O69"/>
  <c r="O77"/>
  <c r="O93"/>
  <c r="V70" i="55"/>
  <c r="V78"/>
  <c r="V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63"/>
  <c r="O71"/>
  <c r="O96"/>
  <c r="O56" i="56"/>
  <c r="V38" i="58"/>
  <c r="V41"/>
  <c r="V54"/>
  <c r="V70"/>
  <c r="V86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76" i="55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O30" i="58"/>
  <c r="V62"/>
  <c r="V65"/>
  <c r="V78"/>
  <c r="O81"/>
  <c r="V94"/>
  <c r="N3" i="56"/>
  <c r="G88" i="57"/>
  <c r="N90"/>
  <c r="F91"/>
  <c r="K99" i="58"/>
  <c r="U99"/>
  <c r="F9"/>
  <c r="F17"/>
  <c r="O26"/>
  <c r="V42"/>
  <c r="V58"/>
  <c r="O74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6" i="56" l="1"/>
  <c r="O64" i="57"/>
  <c r="O11"/>
  <c r="O68" i="56"/>
  <c r="O78" i="55"/>
  <c r="O9" i="58"/>
  <c r="E99" i="56"/>
  <c r="O94"/>
  <c r="O48"/>
  <c r="O40"/>
  <c r="O11" i="55"/>
  <c r="G58"/>
  <c r="G50"/>
  <c r="G42"/>
  <c r="G8" i="56"/>
  <c r="V8" s="1"/>
  <c r="G4"/>
  <c r="V4" s="1"/>
  <c r="O98"/>
  <c r="O90"/>
  <c r="O86"/>
  <c r="O82"/>
  <c r="O25"/>
  <c r="V94" i="55"/>
  <c r="V72"/>
  <c r="O68"/>
  <c r="G64"/>
  <c r="O60"/>
  <c r="O46"/>
  <c r="O44"/>
  <c r="O36"/>
  <c r="O28"/>
  <c r="O22"/>
  <c r="O12"/>
  <c r="E99"/>
  <c r="O9"/>
  <c r="O95"/>
  <c r="O90"/>
  <c r="O82"/>
  <c r="O62"/>
  <c r="O38"/>
  <c r="O17"/>
  <c r="D99"/>
  <c r="G43" i="58"/>
  <c r="V43" s="1"/>
  <c r="V66"/>
  <c r="V61"/>
  <c r="O45"/>
  <c r="V37"/>
  <c r="O29"/>
  <c r="G94" i="57"/>
  <c r="V94" s="1"/>
  <c r="G78"/>
  <c r="V78" s="1"/>
  <c r="G70"/>
  <c r="V70" s="1"/>
  <c r="G62"/>
  <c r="V62" s="1"/>
  <c r="G30"/>
  <c r="V30" s="1"/>
  <c r="G22"/>
  <c r="V22" s="1"/>
  <c r="G14"/>
  <c r="V14" s="1"/>
  <c r="O4"/>
  <c r="V97" i="58"/>
  <c r="O93"/>
  <c r="G91"/>
  <c r="V77"/>
  <c r="G75"/>
  <c r="G59"/>
  <c r="O57"/>
  <c r="O53"/>
  <c r="G27"/>
  <c r="O25"/>
  <c r="O17"/>
  <c r="O14"/>
  <c r="G11"/>
  <c r="V11" s="1"/>
  <c r="E99"/>
  <c r="O22"/>
  <c r="O6"/>
  <c r="D99"/>
  <c r="G26" i="57"/>
  <c r="V26" s="1"/>
  <c r="G25"/>
  <c r="V25" s="1"/>
  <c r="G9"/>
  <c r="V9" s="1"/>
  <c r="O56"/>
  <c r="O44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O5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30" i="57" l="1"/>
  <c r="O8" i="56"/>
  <c r="O4"/>
  <c r="O12"/>
  <c r="O64" i="55"/>
  <c r="V64"/>
  <c r="O43" i="58"/>
  <c r="O11"/>
  <c r="O22" i="57"/>
  <c r="O61"/>
  <c r="V53"/>
  <c r="O9"/>
  <c r="V91" i="58"/>
  <c r="O91"/>
  <c r="O75"/>
  <c r="V75"/>
  <c r="O59"/>
  <c r="V59"/>
  <c r="O56"/>
  <c r="O27"/>
  <c r="V27"/>
  <c r="O26" i="57"/>
  <c r="O77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DB42" s="1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DB29" s="1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37"/>
  <c r="DB33"/>
  <c r="DB25"/>
  <c r="BR99"/>
  <c r="DB3"/>
  <c r="BT96"/>
  <c r="DJ96" s="1"/>
  <c r="F96" i="40" s="1"/>
  <c r="BT32" i="54"/>
  <c r="BT28"/>
  <c r="BT24"/>
  <c r="BT8"/>
  <c r="CZ97"/>
  <c r="CZ6"/>
  <c r="BM96"/>
  <c r="DI96" s="1"/>
  <c r="E96" i="40" s="1"/>
  <c r="BM62" i="54"/>
  <c r="BM42"/>
  <c r="BM40"/>
  <c r="DI40" s="1"/>
  <c r="E40" i="40" s="1"/>
  <c r="BM16" i="54"/>
  <c r="DI16" s="1"/>
  <c r="E16" i="40" s="1"/>
  <c r="BM4" i="54"/>
  <c r="BF96"/>
  <c r="BF56"/>
  <c r="BF42"/>
  <c r="BF32"/>
  <c r="BF28"/>
  <c r="BF24"/>
  <c r="BF16"/>
  <c r="BF14"/>
  <c r="DH14" s="1"/>
  <c r="D14" i="40" s="1"/>
  <c r="AY96" i="54"/>
  <c r="AY93"/>
  <c r="AY70"/>
  <c r="AY67"/>
  <c r="AY24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DH26" s="1"/>
  <c r="D26" i="40" s="1"/>
  <c r="BM26" i="54"/>
  <c r="BY29"/>
  <c r="DA29"/>
  <c r="AY30"/>
  <c r="BM30"/>
  <c r="DI30" s="1"/>
  <c r="E30" i="40" s="1"/>
  <c r="AR34" i="5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DG5" s="1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DH41"/>
  <c r="D41" i="40" s="1"/>
  <c r="BT41" i="54"/>
  <c r="DJ41" s="1"/>
  <c r="F41" i="40" s="1"/>
  <c r="BT43" i="54"/>
  <c r="DJ43" s="1"/>
  <c r="F43" i="40" s="1"/>
  <c r="DA44" i="54"/>
  <c r="BT48"/>
  <c r="BT51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BT72"/>
  <c r="BT78"/>
  <c r="CZ78"/>
  <c r="BT81"/>
  <c r="BT83"/>
  <c r="BT86"/>
  <c r="BT89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BT19"/>
  <c r="DJ19" s="1"/>
  <c r="F19" i="40" s="1"/>
  <c r="BT23" i="54"/>
  <c r="DB24"/>
  <c r="BT27"/>
  <c r="DA28"/>
  <c r="BT31"/>
  <c r="DA32"/>
  <c r="BT36"/>
  <c r="BT44"/>
  <c r="BT49"/>
  <c r="DJ49" s="1"/>
  <c r="F49" i="40" s="1"/>
  <c r="BT53" i="54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I94" s="1"/>
  <c r="E94" i="40" s="1"/>
  <c r="BM97" i="54"/>
  <c r="BM35"/>
  <c r="BM38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DI25" s="1"/>
  <c r="E25" i="40" s="1"/>
  <c r="BM29" i="54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BF97"/>
  <c r="DH97" s="1"/>
  <c r="D97" i="40" s="1"/>
  <c r="DI5" i="54"/>
  <c r="E5" i="40" s="1"/>
  <c r="BF17" i="54"/>
  <c r="DH17" s="1"/>
  <c r="D17" i="40" s="1"/>
  <c r="BF30" i="54"/>
  <c r="DJ34"/>
  <c r="F34" i="40" s="1"/>
  <c r="BF49" i="54"/>
  <c r="BF4"/>
  <c r="BF6"/>
  <c r="DH6" s="1"/>
  <c r="D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BF37"/>
  <c r="BF48"/>
  <c r="BF55"/>
  <c r="DH55" s="1"/>
  <c r="D55" i="40" s="1"/>
  <c r="BF60" i="54"/>
  <c r="DH60" s="1"/>
  <c r="D60" i="40" s="1"/>
  <c r="BF63" i="54"/>
  <c r="DH63" s="1"/>
  <c r="D63" i="40" s="1"/>
  <c r="BF65" i="54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BF93"/>
  <c r="BF95"/>
  <c r="BF98"/>
  <c r="AY4"/>
  <c r="AY6"/>
  <c r="DG6" s="1"/>
  <c r="AY8"/>
  <c r="AY9"/>
  <c r="AY15"/>
  <c r="DG15" s="1"/>
  <c r="C15" i="40" s="1"/>
  <c r="DJ15" i="54"/>
  <c r="F15" i="40" s="1"/>
  <c r="AY17" i="54"/>
  <c r="DG17" s="1"/>
  <c r="C17" i="40" s="1"/>
  <c r="AY19" i="54"/>
  <c r="AY29"/>
  <c r="DH29"/>
  <c r="D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AY62"/>
  <c r="DI62"/>
  <c r="E62" i="40" s="1"/>
  <c r="DJ62" i="54"/>
  <c r="F62" i="40" s="1"/>
  <c r="AY72" i="54"/>
  <c r="DG72" s="1"/>
  <c r="C72" i="40" s="1"/>
  <c r="DJ72" i="54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F34"/>
  <c r="B34" i="40" s="1"/>
  <c r="AY56" i="54"/>
  <c r="AY89"/>
  <c r="DG89" s="1"/>
  <c r="C89" i="40" s="1"/>
  <c r="CE89" i="54"/>
  <c r="AY91"/>
  <c r="AY92"/>
  <c r="AY94"/>
  <c r="DG94" s="1"/>
  <c r="C94" i="40" s="1"/>
  <c r="AV99" i="54"/>
  <c r="DH4"/>
  <c r="D4" i="40" s="1"/>
  <c r="AY18" i="54"/>
  <c r="AY3"/>
  <c r="CF8"/>
  <c r="AY11"/>
  <c r="DG11" s="1"/>
  <c r="C11" i="40" s="1"/>
  <c r="AY13" i="54"/>
  <c r="DG13" s="1"/>
  <c r="C13" i="40" s="1"/>
  <c r="DH16" i="54"/>
  <c r="D16" i="40" s="1"/>
  <c r="AY21" i="54"/>
  <c r="DG21" s="1"/>
  <c r="C21" i="40" s="1"/>
  <c r="AY23" i="54"/>
  <c r="DG23" s="1"/>
  <c r="C23" i="40" s="1"/>
  <c r="AY26" i="54"/>
  <c r="AY33"/>
  <c r="DG33" s="1"/>
  <c r="C33" i="40" s="1"/>
  <c r="DI33" i="54"/>
  <c r="E33" i="40" s="1"/>
  <c r="AY38" i="54"/>
  <c r="AY42"/>
  <c r="DG42" s="1"/>
  <c r="C42" i="40" s="1"/>
  <c r="DI42" i="54"/>
  <c r="E42" i="40" s="1"/>
  <c r="AY46" i="54"/>
  <c r="DG46" s="1"/>
  <c r="C46" i="40" s="1"/>
  <c r="AY55" i="54"/>
  <c r="AY64"/>
  <c r="AY68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H5" i="54"/>
  <c r="D5" i="40" s="1"/>
  <c r="DG7" i="54"/>
  <c r="C7" i="40" s="1"/>
  <c r="DG8" i="54"/>
  <c r="C8" i="40" s="1"/>
  <c r="DJ8" i="54"/>
  <c r="F8" i="40" s="1"/>
  <c r="DI11" i="54"/>
  <c r="E11" i="40" s="1"/>
  <c r="DJ11" i="54"/>
  <c r="F11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AR47" i="54"/>
  <c r="DF47" s="1"/>
  <c r="B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J6" i="54"/>
  <c r="F6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G4" i="54"/>
  <c r="C4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G28" i="54"/>
  <c r="C28" i="40" s="1"/>
  <c r="AR30" i="54"/>
  <c r="DF30" s="1"/>
  <c r="B30" i="40" s="1"/>
  <c r="DG30" i="54"/>
  <c r="C30" i="40" s="1"/>
  <c r="DH30" i="54"/>
  <c r="D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AR43" i="54"/>
  <c r="DF43" s="1"/>
  <c r="B43" i="40" s="1"/>
  <c r="DH43" i="54"/>
  <c r="D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AR94" i="54"/>
  <c r="DF94" s="1"/>
  <c r="B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47"/>
  <c r="DD33"/>
  <c r="DD71"/>
  <c r="DD55"/>
  <c r="DD81"/>
  <c r="DD77"/>
  <c r="CW46"/>
  <c r="CW16"/>
  <c r="CP12"/>
  <c r="CP15"/>
  <c r="CI34"/>
  <c r="C5" i="40"/>
  <c r="DK5" i="54"/>
  <c r="CI17"/>
  <c r="C6" i="40"/>
  <c r="DK6" i="54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E16" i="26" s="1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F9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B99" i="40" l="1"/>
  <c r="G16"/>
  <c r="C99"/>
  <c r="AE3" i="29"/>
  <c r="AE99" s="1"/>
  <c r="G3" i="40"/>
  <c r="AE99" i="26"/>
  <c r="AE99" i="28"/>
  <c r="AE99" i="27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V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J49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O61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H83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J102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<sst xmlns="http://schemas.openxmlformats.org/spreadsheetml/2006/main" count="8236" uniqueCount="579">
  <si>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</si>
  <si>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</si>
  <si>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</si>
  <si>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</si>
  <si>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</si>
  <si>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</si>
  <si>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</si>
  <si>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</si>
  <si>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</si>
  <si>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</si>
  <si>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</si>
  <si>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</si>
  <si>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</si>
  <si>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</si>
  <si>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</si>
  <si>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</si>
  <si>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</si>
  <si>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</si>
  <si>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</si>
  <si>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</si>
  <si>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</si>
  <si>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</si>
  <si>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</si>
  <si>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</si>
  <si>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</si>
  <si>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</si>
  <si>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</si>
  <si>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</si>
  <si>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</si>
  <si>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</si>
  <si>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</si>
  <si>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</si>
  <si>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</si>
  <si>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</si>
  <si>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</si>
  <si>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</si>
  <si>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</si>
  <si>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</si>
  <si>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</si>
  <si>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</si>
  <si>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</si>
  <si>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</si>
  <si>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</si>
  <si>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</si>
  <si>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</si>
  <si>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</si>
  <si>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</si>
  <si>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</si>
  <si>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</si>
  <si>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</si>
  <si>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</si>
  <si>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</si>
  <si>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</si>
  <si>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</si>
  <si>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</si>
  <si>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</si>
  <si>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</si>
  <si>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</si>
  <si>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</si>
  <si>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</si>
  <si>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</si>
  <si>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</si>
  <si>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</si>
  <si>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</si>
  <si>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</si>
  <si>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</si>
  <si>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</si>
  <si>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</si>
  <si>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</si>
  <si>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</si>
  <si>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</si>
  <si>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</si>
  <si>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</si>
  <si>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</si>
  <si>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</si>
  <si>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</si>
  <si>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</si>
  <si>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</si>
  <si>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</si>
  <si>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</si>
  <si>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</si>
  <si>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</si>
  <si>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</si>
  <si>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</si>
  <si>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</si>
  <si>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</si>
  <si>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</si>
  <si>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</si>
  <si>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</si>
  <si>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</si>
  <si>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</si>
  <si>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</si>
  <si>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</si>
  <si>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</si>
  <si>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</si>
  <si>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</si>
  <si>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</si>
  <si>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</si>
  <si>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</si>
  <si>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</si>
  <si>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</si>
  <si>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</si>
  <si>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</si>
  <si>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</si>
  <si>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</si>
  <si>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</si>
  <si>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</si>
  <si>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</si>
  <si>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</si>
  <si>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</si>
  <si>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</si>
  <si>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</si>
  <si>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</si>
  <si>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</si>
  <si>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</si>
  <si>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</si>
  <si>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</si>
  <si>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</si>
  <si>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</si>
  <si>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</si>
  <si>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</si>
  <si>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</si>
  <si>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</si>
  <si>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</si>
  <si>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</si>
  <si>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</si>
  <si>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</si>
  <si>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</si>
  <si>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</si>
  <si>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</si>
  <si>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</si>
  <si>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</si>
  <si>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</si>
  <si>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</si>
  <si>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</si>
  <si>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</si>
  <si>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</si>
  <si>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</si>
  <si>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</si>
  <si>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</si>
  <si>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</si>
  <si>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</si>
  <si>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</si>
  <si>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</si>
  <si>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</si>
  <si>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</si>
  <si>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</si>
  <si>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</si>
  <si>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</si>
  <si>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</si>
  <si>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</si>
  <si>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</si>
  <si>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</si>
  <si>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</si>
  <si>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</si>
  <si>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</si>
  <si>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</si>
  <si>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</si>
  <si>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</si>
  <si>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</si>
  <si>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</si>
  <si>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</si>
  <si>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</si>
  <si>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</si>
  <si>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</si>
  <si>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</si>
  <si>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</si>
  <si>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</si>
  <si>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</si>
  <si>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</si>
  <si>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</si>
  <si>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</si>
  <si>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</si>
  <si>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</si>
  <si>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</si>
  <si>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</si>
  <si>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</si>
  <si>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</si>
  <si>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</si>
  <si>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</si>
  <si>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</si>
  <si>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</si>
  <si>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</si>
  <si>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</si>
  <si>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</si>
  <si>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</si>
  <si>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</si>
  <si>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</si>
  <si>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</si>
  <si>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</si>
  <si>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</si>
  <si>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</si>
  <si>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</si>
  <si>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</si>
  <si>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</si>
  <si>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</si>
  <si>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</si>
  <si>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</si>
  <si>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</si>
  <si>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</si>
  <si>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</si>
  <si>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</si>
  <si>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</si>
  <si>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</si>
  <si>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</si>
  <si>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</si>
  <si>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</si>
  <si>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</si>
  <si>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</si>
  <si>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</si>
  <si>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</si>
  <si>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</si>
  <si>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</si>
  <si>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</si>
  <si>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</si>
  <si>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</si>
  <si>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</si>
  <si>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</si>
  <si>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</si>
  <si>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</si>
  <si>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</si>
  <si>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</si>
  <si>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</si>
  <si>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</si>
  <si>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</si>
  <si>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</si>
  <si>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</si>
  <si>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</si>
  <si>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</si>
  <si>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</si>
  <si>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</si>
  <si>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</si>
  <si>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</si>
  <si>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</si>
  <si>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</si>
  <si>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</si>
  <si>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</si>
  <si>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</si>
  <si>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</si>
  <si>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</si>
  <si>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</si>
  <si>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</si>
  <si>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</si>
  <si>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</si>
  <si>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</si>
  <si>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</si>
  <si>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</si>
  <si>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</si>
  <si>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</si>
  <si>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</si>
  <si>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</si>
  <si>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</si>
  <si>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</si>
  <si>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</si>
  <si>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</si>
  <si>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</si>
  <si>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</si>
  <si>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</si>
  <si>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</si>
  <si>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</si>
  <si>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</si>
  <si>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</si>
  <si>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</si>
  <si>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</si>
  <si>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</si>
  <si>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</si>
  <si>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</si>
  <si>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</si>
  <si>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</si>
  <si>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</si>
  <si>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</si>
  <si>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</si>
  <si>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</si>
  <si>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</si>
  <si>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</si>
  <si>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</si>
  <si>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</si>
  <si>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</si>
  <si>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</si>
  <si>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</si>
  <si>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</si>
  <si>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</si>
  <si>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</si>
  <si>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</si>
  <si>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</si>
  <si>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</si>
  <si>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</si>
  <si>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</si>
  <si>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</si>
  <si>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</si>
  <si>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</si>
  <si>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</si>
  <si>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</si>
  <si>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</si>
  <si>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</si>
  <si>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</si>
  <si>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</si>
  <si>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</si>
  <si>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</si>
  <si>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</si>
  <si>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</si>
  <si>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</si>
  <si>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</si>
  <si>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</si>
  <si>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</si>
  <si>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</si>
  <si>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</si>
  <si>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</si>
  <si>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</si>
  <si>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</si>
  <si>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</si>
  <si>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</si>
  <si>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</si>
  <si>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</si>
  <si>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</si>
  <si>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</si>
  <si>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</si>
  <si>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</si>
  <si>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</si>
  <si>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</si>
  <si>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</si>
  <si>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</si>
  <si>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</si>
  <si>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</si>
  <si>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</si>
  <si>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</si>
  <si>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</si>
  <si>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</si>
  <si>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</si>
  <si>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</si>
  <si>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</si>
  <si>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</si>
  <si>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</si>
  <si>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</si>
  <si>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</si>
  <si>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</si>
  <si>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</si>
  <si>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</si>
  <si>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</si>
  <si>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</si>
  <si>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</si>
  <si>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</si>
  <si>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</si>
  <si>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</si>
  <si>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</si>
  <si>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</si>
  <si>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</si>
  <si>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</si>
  <si>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</si>
  <si>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</si>
  <si>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</si>
  <si>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</si>
  <si>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</si>
  <si>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</si>
  <si>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</si>
  <si>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</si>
  <si>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</si>
  <si>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</si>
  <si>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</si>
  <si>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</si>
  <si>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</si>
  <si>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</si>
  <si>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</si>
  <si>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</si>
  <si>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</si>
  <si>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</si>
  <si>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</si>
  <si>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</si>
  <si>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</si>
  <si>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</si>
  <si>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</si>
  <si>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</si>
  <si>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</si>
  <si>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</si>
  <si>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</si>
  <si>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</si>
  <si>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</si>
  <si>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</si>
  <si>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</si>
  <si>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</si>
  <si>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</si>
  <si>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</si>
  <si>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</si>
  <si>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</si>
  <si>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</si>
  <si>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</si>
  <si>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</si>
  <si>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</si>
  <si>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</si>
  <si>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</si>
  <si>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</si>
  <si>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</si>
  <si>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</si>
  <si>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</si>
  <si>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</si>
  <si>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</si>
  <si>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</si>
  <si>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</si>
  <si>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</si>
  <si>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</si>
  <si>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</si>
  <si>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</si>
  <si>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</si>
  <si>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</si>
  <si>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</si>
  <si>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</si>
  <si>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</si>
  <si>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</si>
  <si>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</si>
  <si>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</si>
  <si>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</si>
  <si>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</si>
  <si>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</si>
  <si>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</si>
  <si>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</si>
  <si>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</si>
  <si>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</si>
  <si>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</si>
  <si>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</si>
  <si>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</si>
  <si>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</si>
  <si>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</si>
  <si>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</si>
  <si>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</si>
  <si>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</si>
  <si>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</si>
  <si>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</si>
  <si>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</si>
  <si>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</si>
  <si>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</si>
  <si>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</si>
  <si>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</si>
  <si>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</si>
  <si>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</si>
  <si>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</si>
  <si>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</si>
  <si>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</si>
  <si>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</si>
  <si>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</si>
  <si>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</si>
  <si>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</si>
  <si>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</si>
  <si>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</si>
  <si>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</si>
  <si>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</si>
  <si>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</si>
  <si>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</si>
  <si>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</si>
  <si>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</si>
  <si>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</si>
  <si>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</si>
  <si>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</si>
  <si>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</si>
  <si>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</si>
  <si>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</si>
  <si>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</si>
  <si>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</si>
  <si>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</si>
  <si>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</si>
  <si>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</si>
  <si>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</si>
  <si>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</si>
  <si>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</si>
  <si>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</si>
  <si>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</si>
  <si>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</si>
  <si>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</si>
  <si>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</si>
  <si>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</si>
  <si>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</si>
  <si>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</si>
  <si>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</si>
  <si>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</si>
  <si>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</si>
  <si>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</si>
  <si>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</si>
  <si>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</si>
  <si>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</si>
  <si>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</si>
  <si>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</si>
  <si>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</si>
  <si>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</si>
  <si>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</si>
  <si>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</si>
  <si>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</si>
  <si>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</si>
  <si>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</si>
  <si>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 xml:space="preserve">Northern_Railway_Delhi </t>
  </si>
  <si>
    <t>45IS2022/12/14</t>
  </si>
  <si>
    <t>BRBCL(ER-27)</t>
  </si>
  <si>
    <t>FSTPP I &amp; II(ER-27)</t>
  </si>
  <si>
    <t>KGSU1AND2(SR-28)</t>
  </si>
  <si>
    <t>KGSU3AND4(SR-28)</t>
  </si>
  <si>
    <t>KHSTPP-I(ER-27)</t>
  </si>
  <si>
    <t>KHSTPP-II(ER-27)</t>
  </si>
  <si>
    <t>KKNP(SR-28)</t>
  </si>
  <si>
    <t>KUDGI(SR-28)</t>
  </si>
  <si>
    <t>MAPS(SR-28)</t>
  </si>
  <si>
    <t>NLCEXP(SR-28)</t>
  </si>
  <si>
    <t>NLCIIST1(SR-28)</t>
  </si>
  <si>
    <t>NLCIIST2(SR-28)</t>
  </si>
  <si>
    <t>NLCTS2EXP(SR-28)</t>
  </si>
  <si>
    <t>NNTPP(SR-28)</t>
  </si>
  <si>
    <t>NTPL(SR-28)</t>
  </si>
  <si>
    <t>RSTPSU1TO6(SR-28)</t>
  </si>
  <si>
    <t>RSTPSU7(SR-28)</t>
  </si>
  <si>
    <t>SASAN(WR-57)</t>
  </si>
  <si>
    <t>SIMHST2(SR-28)</t>
  </si>
  <si>
    <t>TALA(ER-27)</t>
  </si>
  <si>
    <t>TALST2(SR-28)</t>
  </si>
  <si>
    <t>VALLURNTECL(SR-28)</t>
  </si>
  <si>
    <t>Arunachal_Ben</t>
  </si>
  <si>
    <t>CHANJUII</t>
  </si>
  <si>
    <t>GBHHPL</t>
  </si>
  <si>
    <t>NSLKSLWPRTY</t>
  </si>
  <si>
    <t>NSLSTUNGBHDRA</t>
  </si>
  <si>
    <t>SHPPBPL</t>
  </si>
  <si>
    <t>GOA_Beneficiary</t>
  </si>
  <si>
    <t>HP</t>
  </si>
  <si>
    <t>GFL</t>
  </si>
  <si>
    <t>JINDALQUALITY</t>
  </si>
  <si>
    <t>KLRATHISTEELS_UP</t>
  </si>
  <si>
    <t>Manipur_Ben</t>
  </si>
  <si>
    <t>Meghalaya_Ben</t>
  </si>
  <si>
    <t>MMAPLU1</t>
  </si>
  <si>
    <t>MMAPLU2</t>
  </si>
  <si>
    <t>RSPL_UP</t>
  </si>
  <si>
    <t>SGCL2022</t>
  </si>
  <si>
    <t>UTTARAKHAND</t>
  </si>
  <si>
    <t>EDWPCL12</t>
  </si>
  <si>
    <t>NPCL(UP)</t>
  </si>
  <si>
    <t>NTPCRGDMFSP</t>
  </si>
  <si>
    <t>TS1PL_BKN</t>
  </si>
  <si>
    <t>NPCL(UP)-EDWPCL12</t>
  </si>
  <si>
    <t>ANTA_CRF(NR-111)</t>
  </si>
  <si>
    <t>ANTA_GF(NR-111)</t>
  </si>
  <si>
    <t>ANTA_LF(NR-111)</t>
  </si>
  <si>
    <t>ANTA_RF(NR-111)</t>
  </si>
  <si>
    <t>AURY_CRF(NR-111)</t>
  </si>
  <si>
    <t>AURY_GF(NR-111)</t>
  </si>
  <si>
    <t>AURY_LF(NR-111)</t>
  </si>
  <si>
    <t>AURY_RF(NR-111)</t>
  </si>
  <si>
    <t>BSIUL(NR-111)</t>
  </si>
  <si>
    <t>CHAMERA1(NR-111)</t>
  </si>
  <si>
    <t>CHAMERA2(NR-111)</t>
  </si>
  <si>
    <t>CHAMERA3(NR-111)</t>
  </si>
  <si>
    <t>DADRI_CRF(NR-111)</t>
  </si>
  <si>
    <t>DADRI_GF(NR-111)</t>
  </si>
  <si>
    <t>DADRI_LF(NR-111)</t>
  </si>
  <si>
    <t>DADRI_RF(NR-111)</t>
  </si>
  <si>
    <t>DADRT2(NR-111)</t>
  </si>
  <si>
    <t>DHAULIGNGA(NR-111)</t>
  </si>
  <si>
    <t>DULHASTI(NR-111)</t>
  </si>
  <si>
    <t>JHAJJAR(NR-111)</t>
  </si>
  <si>
    <t>KISHANGANGA(NR-111)</t>
  </si>
  <si>
    <t>KOLDAM(NR-111)</t>
  </si>
  <si>
    <t>KOTESHWR(NR-111)</t>
  </si>
  <si>
    <t>NAPP(NR-111)</t>
  </si>
  <si>
    <t>NJPC(NR-111)</t>
  </si>
  <si>
    <t>PARBATI3(NR-111)</t>
  </si>
  <si>
    <t>RAMPUR(NR-111)</t>
  </si>
  <si>
    <t>RAPPB(NR-111)</t>
  </si>
  <si>
    <t>RAPPC(NR-111)</t>
  </si>
  <si>
    <t>RIHAND1(NR-111)</t>
  </si>
  <si>
    <t>RIHAND2(NR-111)</t>
  </si>
  <si>
    <t>RIHAND3(NR-111)</t>
  </si>
  <si>
    <t>SALAL(NR-111)</t>
  </si>
  <si>
    <t>SEWA2(NR-111)</t>
  </si>
  <si>
    <t>SINGRAULI(NR-111)</t>
  </si>
  <si>
    <t>SINGRAULI_HYDRO(NR-111)</t>
  </si>
  <si>
    <t>TANAKPUR(NR-111)</t>
  </si>
  <si>
    <t>TANDA2(NR-111)</t>
  </si>
  <si>
    <t>TEHRI(NR-111)</t>
  </si>
  <si>
    <t>UNCHAHAR1(NR-111)</t>
  </si>
  <si>
    <t>UNCHAHAR2(NR-111)</t>
  </si>
  <si>
    <t>UNCHAHAR3(NR-111)</t>
  </si>
  <si>
    <t>UNCHAHAR4(NR-111)</t>
  </si>
  <si>
    <t>URI(NR-111)</t>
  </si>
  <si>
    <t>URI2(NR-111)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</si>
</sst>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279.17599999999999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279.17599999999999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44909</v>
      </c>
      <c r="Z3" s="37">
        <f>S3</f>
        <v>44909</v>
      </c>
      <c r="AE3" s="36"/>
      <c r="AH3" s="38">
        <f>AV4</f>
        <v>44909</v>
      </c>
    </row>
    <row r="4" spans="1:48" ht="15.75" thickBot="1">
      <c r="A4" s="37">
        <f>frq!A1</f>
        <v>44909</v>
      </c>
      <c r="L4" s="37">
        <f>frq!A1</f>
        <v>44909</v>
      </c>
      <c r="P4" s="37">
        <f>frq!A1</f>
        <v>44909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44909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6.9793999999999995E-2</v>
      </c>
      <c r="H42" s="54">
        <f>(BAWANA!U39+BAWANA!V39)/4000</f>
        <v>0</v>
      </c>
      <c r="I42" s="54"/>
      <c r="J42" s="54">
        <f t="shared" si="3"/>
        <v>6.9793999999999995E-2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6.9793999999999995E-2</v>
      </c>
      <c r="H43" s="54">
        <f>(BAWANA!U40+BAWANA!V40)/4000</f>
        <v>0</v>
      </c>
      <c r="I43" s="54"/>
      <c r="J43" s="54">
        <f t="shared" si="3"/>
        <v>6.9793999999999995E-2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6.4845879999999916</v>
      </c>
      <c r="H102" s="54">
        <f t="shared" si="14"/>
        <v>0</v>
      </c>
      <c r="I102" s="54"/>
      <c r="J102" s="54">
        <f t="shared" si="14"/>
        <v>6.4845879999999916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44909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14.43</v>
      </c>
      <c r="J3" s="95">
        <v>0</v>
      </c>
      <c r="K3" s="95">
        <v>0</v>
      </c>
      <c r="L3" s="95">
        <v>4.04</v>
      </c>
      <c r="M3" s="114">
        <v>0</v>
      </c>
      <c r="N3" s="113">
        <v>-35</v>
      </c>
      <c r="O3" s="95">
        <v>0</v>
      </c>
      <c r="P3" s="95">
        <v>-70</v>
      </c>
      <c r="Q3" s="95">
        <v>0</v>
      </c>
      <c r="R3" s="95">
        <v>0</v>
      </c>
      <c r="S3" s="114">
        <v>0</v>
      </c>
      <c r="U3" s="115">
        <v>-105</v>
      </c>
      <c r="V3" s="116">
        <v>18.47</v>
      </c>
      <c r="W3">
        <v>-35</v>
      </c>
      <c r="X3">
        <v>14.43</v>
      </c>
      <c r="Y3">
        <v>4.04</v>
      </c>
      <c r="Z3">
        <v>0</v>
      </c>
      <c r="AA3">
        <v>-70</v>
      </c>
    </row>
    <row r="4" spans="1:27">
      <c r="B4" t="s">
        <v>263</v>
      </c>
      <c r="F4" t="s">
        <v>487</v>
      </c>
      <c r="G4" t="s">
        <v>46</v>
      </c>
      <c r="H4" s="115">
        <v>0</v>
      </c>
      <c r="I4" s="88">
        <v>14.42</v>
      </c>
      <c r="J4" s="88">
        <v>0</v>
      </c>
      <c r="K4" s="88">
        <v>0</v>
      </c>
      <c r="L4" s="88">
        <v>3.85</v>
      </c>
      <c r="M4" s="116">
        <v>0</v>
      </c>
      <c r="N4" s="115">
        <v>-53</v>
      </c>
      <c r="O4" s="88">
        <v>0</v>
      </c>
      <c r="P4" s="88">
        <v>-70</v>
      </c>
      <c r="Q4" s="88">
        <v>0</v>
      </c>
      <c r="R4" s="88">
        <v>0</v>
      </c>
      <c r="S4" s="116">
        <v>0</v>
      </c>
      <c r="U4" s="115">
        <v>-123</v>
      </c>
      <c r="V4" s="116">
        <v>18.27</v>
      </c>
      <c r="W4">
        <v>-53</v>
      </c>
      <c r="X4">
        <v>14.42</v>
      </c>
      <c r="Y4">
        <v>3.85</v>
      </c>
      <c r="Z4">
        <v>0</v>
      </c>
      <c r="AA4">
        <v>-70</v>
      </c>
    </row>
    <row r="5" spans="1:27">
      <c r="G5" t="s">
        <v>47</v>
      </c>
      <c r="H5" s="115">
        <v>0</v>
      </c>
      <c r="I5" s="88">
        <v>9.6199999999999992</v>
      </c>
      <c r="J5" s="88">
        <v>0</v>
      </c>
      <c r="K5" s="88">
        <v>0</v>
      </c>
      <c r="L5" s="88">
        <v>3.56</v>
      </c>
      <c r="M5" s="116">
        <v>0</v>
      </c>
      <c r="N5" s="115">
        <v>-54</v>
      </c>
      <c r="O5" s="88">
        <v>0</v>
      </c>
      <c r="P5" s="88">
        <v>-15</v>
      </c>
      <c r="Q5" s="88">
        <v>-10</v>
      </c>
      <c r="R5" s="88">
        <v>0</v>
      </c>
      <c r="S5" s="116">
        <v>0</v>
      </c>
      <c r="U5" s="115">
        <v>-79</v>
      </c>
      <c r="V5" s="116">
        <v>13.18</v>
      </c>
      <c r="W5">
        <v>-54</v>
      </c>
      <c r="X5">
        <v>9.6199999999999992</v>
      </c>
      <c r="Y5">
        <v>3.56</v>
      </c>
      <c r="Z5">
        <v>-10</v>
      </c>
      <c r="AA5">
        <v>-15</v>
      </c>
    </row>
    <row r="6" spans="1:27">
      <c r="G6" t="s">
        <v>48</v>
      </c>
      <c r="H6" s="115">
        <v>0</v>
      </c>
      <c r="I6" s="88">
        <v>9.6199999999999992</v>
      </c>
      <c r="J6" s="88">
        <v>0</v>
      </c>
      <c r="K6" s="88">
        <v>0</v>
      </c>
      <c r="L6" s="88">
        <v>2.4</v>
      </c>
      <c r="M6" s="116">
        <v>0</v>
      </c>
      <c r="N6" s="115">
        <v>-43</v>
      </c>
      <c r="O6" s="88">
        <v>0</v>
      </c>
      <c r="P6" s="88">
        <v>-15</v>
      </c>
      <c r="Q6" s="88">
        <v>-10</v>
      </c>
      <c r="R6" s="88">
        <v>0</v>
      </c>
      <c r="S6" s="116">
        <v>0</v>
      </c>
      <c r="U6" s="115">
        <v>-68</v>
      </c>
      <c r="V6" s="116">
        <v>12.02</v>
      </c>
      <c r="W6">
        <v>-43</v>
      </c>
      <c r="X6">
        <v>9.6199999999999992</v>
      </c>
      <c r="Y6">
        <v>2.4</v>
      </c>
      <c r="Z6">
        <v>-10</v>
      </c>
      <c r="AA6">
        <v>-15</v>
      </c>
    </row>
    <row r="7" spans="1:27">
      <c r="G7" t="s">
        <v>49</v>
      </c>
      <c r="H7" s="115">
        <v>9.6199999999999992</v>
      </c>
      <c r="I7" s="88">
        <v>19.239999999999998</v>
      </c>
      <c r="J7" s="88">
        <v>0</v>
      </c>
      <c r="K7" s="88">
        <v>0</v>
      </c>
      <c r="L7" s="88">
        <v>6.73</v>
      </c>
      <c r="M7" s="116">
        <v>0</v>
      </c>
      <c r="N7" s="115">
        <v>0</v>
      </c>
      <c r="O7" s="88">
        <v>0</v>
      </c>
      <c r="P7" s="88">
        <v>-24</v>
      </c>
      <c r="Q7" s="88">
        <v>-50</v>
      </c>
      <c r="R7" s="88">
        <v>0</v>
      </c>
      <c r="S7" s="116">
        <v>0</v>
      </c>
      <c r="U7" s="115">
        <v>-74</v>
      </c>
      <c r="V7" s="116">
        <v>35.590000000000003</v>
      </c>
      <c r="W7">
        <v>9.6199999999999992</v>
      </c>
      <c r="X7">
        <v>19.239999999999998</v>
      </c>
      <c r="Y7">
        <v>6.73</v>
      </c>
      <c r="Z7">
        <v>-50</v>
      </c>
      <c r="AA7">
        <v>-24</v>
      </c>
    </row>
    <row r="8" spans="1:27">
      <c r="G8" t="s">
        <v>50</v>
      </c>
      <c r="H8" s="115">
        <v>12.5</v>
      </c>
      <c r="I8" s="88">
        <v>19.239999999999998</v>
      </c>
      <c r="J8" s="88">
        <v>0</v>
      </c>
      <c r="K8" s="88">
        <v>0</v>
      </c>
      <c r="L8" s="88">
        <v>0.77</v>
      </c>
      <c r="M8" s="116">
        <v>0</v>
      </c>
      <c r="N8" s="115">
        <v>0</v>
      </c>
      <c r="O8" s="88">
        <v>0</v>
      </c>
      <c r="P8" s="88">
        <v>-23</v>
      </c>
      <c r="Q8" s="88">
        <v>-10</v>
      </c>
      <c r="R8" s="88">
        <v>0</v>
      </c>
      <c r="S8" s="116">
        <v>0</v>
      </c>
      <c r="U8" s="115">
        <v>-33</v>
      </c>
      <c r="V8" s="116">
        <v>32.51</v>
      </c>
      <c r="W8">
        <v>12.5</v>
      </c>
      <c r="X8">
        <v>19.239999999999998</v>
      </c>
      <c r="Y8">
        <v>0.77</v>
      </c>
      <c r="Z8">
        <v>-10</v>
      </c>
      <c r="AA8">
        <v>-23</v>
      </c>
    </row>
    <row r="9" spans="1:27">
      <c r="G9" t="s">
        <v>51</v>
      </c>
      <c r="H9" s="115">
        <v>0</v>
      </c>
      <c r="I9" s="88">
        <v>4.8099999999999996</v>
      </c>
      <c r="J9" s="88">
        <v>0</v>
      </c>
      <c r="K9" s="88">
        <v>0</v>
      </c>
      <c r="L9" s="88">
        <v>2.98</v>
      </c>
      <c r="M9" s="116">
        <v>0</v>
      </c>
      <c r="N9" s="115">
        <v>-10</v>
      </c>
      <c r="O9" s="88">
        <v>0</v>
      </c>
      <c r="P9" s="88">
        <v>-30</v>
      </c>
      <c r="Q9" s="88">
        <v>-10</v>
      </c>
      <c r="R9" s="88">
        <v>0</v>
      </c>
      <c r="S9" s="116">
        <v>0</v>
      </c>
      <c r="U9" s="115">
        <v>-50</v>
      </c>
      <c r="V9" s="116">
        <v>7.79</v>
      </c>
      <c r="W9">
        <v>-10</v>
      </c>
      <c r="X9">
        <v>4.8099999999999996</v>
      </c>
      <c r="Y9">
        <v>2.98</v>
      </c>
      <c r="Z9">
        <v>-10</v>
      </c>
      <c r="AA9">
        <v>-30</v>
      </c>
    </row>
    <row r="10" spans="1:27">
      <c r="G10" t="s">
        <v>52</v>
      </c>
      <c r="H10" s="115">
        <v>0</v>
      </c>
      <c r="I10" s="88">
        <v>5.77</v>
      </c>
      <c r="J10" s="88">
        <v>0</v>
      </c>
      <c r="K10" s="88">
        <v>0</v>
      </c>
      <c r="L10" s="88">
        <v>3.08</v>
      </c>
      <c r="M10" s="116">
        <v>0</v>
      </c>
      <c r="N10" s="115">
        <v>-10</v>
      </c>
      <c r="O10" s="88">
        <v>0</v>
      </c>
      <c r="P10" s="88">
        <v>-30</v>
      </c>
      <c r="Q10" s="88">
        <v>-25</v>
      </c>
      <c r="R10" s="88">
        <v>0</v>
      </c>
      <c r="S10" s="116">
        <v>0</v>
      </c>
      <c r="U10" s="115">
        <v>-65</v>
      </c>
      <c r="V10" s="116">
        <v>8.85</v>
      </c>
      <c r="W10">
        <v>-10</v>
      </c>
      <c r="X10">
        <v>5.77</v>
      </c>
      <c r="Y10">
        <v>3.08</v>
      </c>
      <c r="Z10">
        <v>-25</v>
      </c>
      <c r="AA10">
        <v>-30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3.08</v>
      </c>
      <c r="M11" s="116">
        <v>0</v>
      </c>
      <c r="N11" s="115">
        <v>-20</v>
      </c>
      <c r="O11" s="88">
        <v>0</v>
      </c>
      <c r="P11" s="88">
        <v>-40</v>
      </c>
      <c r="Q11" s="88">
        <v>-55</v>
      </c>
      <c r="R11" s="88">
        <v>0</v>
      </c>
      <c r="S11" s="116">
        <v>0</v>
      </c>
      <c r="U11" s="115">
        <v>-115</v>
      </c>
      <c r="V11" s="116">
        <v>3.08</v>
      </c>
      <c r="W11">
        <v>-20</v>
      </c>
      <c r="X11">
        <v>0</v>
      </c>
      <c r="Y11">
        <v>3.08</v>
      </c>
      <c r="Z11">
        <v>-55</v>
      </c>
      <c r="AA11">
        <v>-40</v>
      </c>
    </row>
    <row r="12" spans="1:27">
      <c r="G12" t="s">
        <v>54</v>
      </c>
      <c r="H12" s="115">
        <v>0</v>
      </c>
      <c r="I12" s="88">
        <v>4.8099999999999996</v>
      </c>
      <c r="J12" s="88">
        <v>0</v>
      </c>
      <c r="K12" s="88">
        <v>0</v>
      </c>
      <c r="L12" s="88">
        <v>2.4</v>
      </c>
      <c r="M12" s="116">
        <v>0</v>
      </c>
      <c r="N12" s="115">
        <v>-22</v>
      </c>
      <c r="O12" s="88">
        <v>0</v>
      </c>
      <c r="P12" s="88">
        <v>-40</v>
      </c>
      <c r="Q12" s="88">
        <v>-10</v>
      </c>
      <c r="R12" s="88">
        <v>0</v>
      </c>
      <c r="S12" s="116">
        <v>0</v>
      </c>
      <c r="U12" s="115">
        <v>-72</v>
      </c>
      <c r="V12" s="116">
        <v>7.21</v>
      </c>
      <c r="W12">
        <v>-22</v>
      </c>
      <c r="X12">
        <v>4.8099999999999996</v>
      </c>
      <c r="Y12">
        <v>2.4</v>
      </c>
      <c r="Z12">
        <v>-10</v>
      </c>
      <c r="AA12">
        <v>-40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6.54</v>
      </c>
      <c r="M13" s="116">
        <v>0</v>
      </c>
      <c r="N13" s="115">
        <v>-2</v>
      </c>
      <c r="O13" s="88">
        <v>0</v>
      </c>
      <c r="P13" s="88">
        <v>-37</v>
      </c>
      <c r="Q13" s="88">
        <v>-20</v>
      </c>
      <c r="R13" s="88">
        <v>0</v>
      </c>
      <c r="S13" s="116">
        <v>0</v>
      </c>
      <c r="U13" s="115">
        <v>-59</v>
      </c>
      <c r="V13" s="116">
        <v>6.54</v>
      </c>
      <c r="W13">
        <v>-2</v>
      </c>
      <c r="X13">
        <v>0</v>
      </c>
      <c r="Y13">
        <v>6.54</v>
      </c>
      <c r="Z13">
        <v>-20</v>
      </c>
      <c r="AA13">
        <v>-37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0.96</v>
      </c>
      <c r="M14" s="116">
        <v>0</v>
      </c>
      <c r="N14" s="115">
        <v>-6</v>
      </c>
      <c r="O14" s="88">
        <v>0</v>
      </c>
      <c r="P14" s="88">
        <v>-35</v>
      </c>
      <c r="Q14" s="88">
        <v>-20</v>
      </c>
      <c r="R14" s="88">
        <v>0</v>
      </c>
      <c r="S14" s="116">
        <v>0</v>
      </c>
      <c r="U14" s="115">
        <v>-61</v>
      </c>
      <c r="V14" s="116">
        <v>0.96</v>
      </c>
      <c r="W14">
        <v>-6</v>
      </c>
      <c r="X14">
        <v>0</v>
      </c>
      <c r="Y14">
        <v>0.96</v>
      </c>
      <c r="Z14">
        <v>-20</v>
      </c>
      <c r="AA14">
        <v>-35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2.98</v>
      </c>
      <c r="M15" s="116">
        <v>0</v>
      </c>
      <c r="N15" s="115">
        <v>-14</v>
      </c>
      <c r="O15" s="88">
        <v>0</v>
      </c>
      <c r="P15" s="88">
        <v>-55</v>
      </c>
      <c r="Q15" s="88">
        <v>-55</v>
      </c>
      <c r="R15" s="88">
        <v>0</v>
      </c>
      <c r="S15" s="116">
        <v>0</v>
      </c>
      <c r="U15" s="115">
        <v>-124</v>
      </c>
      <c r="V15" s="116">
        <v>2.98</v>
      </c>
      <c r="W15">
        <v>-14</v>
      </c>
      <c r="X15">
        <v>0</v>
      </c>
      <c r="Y15">
        <v>2.98</v>
      </c>
      <c r="Z15">
        <v>-55</v>
      </c>
      <c r="AA15">
        <v>-55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3.08</v>
      </c>
      <c r="M16" s="116">
        <v>0</v>
      </c>
      <c r="N16" s="115">
        <v>-49</v>
      </c>
      <c r="O16" s="88">
        <v>0</v>
      </c>
      <c r="P16" s="88">
        <v>-55</v>
      </c>
      <c r="Q16" s="88">
        <v>-10</v>
      </c>
      <c r="R16" s="88">
        <v>0</v>
      </c>
      <c r="S16" s="116">
        <v>0</v>
      </c>
      <c r="U16" s="115">
        <v>-114</v>
      </c>
      <c r="V16" s="116">
        <v>3.08</v>
      </c>
      <c r="W16">
        <v>-49</v>
      </c>
      <c r="X16">
        <v>0</v>
      </c>
      <c r="Y16">
        <v>3.08</v>
      </c>
      <c r="Z16">
        <v>-10</v>
      </c>
      <c r="AA16">
        <v>-55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3.08</v>
      </c>
      <c r="M17" s="116">
        <v>0</v>
      </c>
      <c r="N17" s="115">
        <v>-95</v>
      </c>
      <c r="O17" s="88">
        <v>0</v>
      </c>
      <c r="P17" s="88">
        <v>-52</v>
      </c>
      <c r="Q17" s="88">
        <v>-30</v>
      </c>
      <c r="R17" s="88">
        <v>0</v>
      </c>
      <c r="S17" s="116">
        <v>0</v>
      </c>
      <c r="U17" s="115">
        <v>-177</v>
      </c>
      <c r="V17" s="116">
        <v>3.08</v>
      </c>
      <c r="W17">
        <v>-95</v>
      </c>
      <c r="X17">
        <v>0</v>
      </c>
      <c r="Y17">
        <v>3.08</v>
      </c>
      <c r="Z17">
        <v>-30</v>
      </c>
      <c r="AA17">
        <v>-52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2.69</v>
      </c>
      <c r="M18" s="116">
        <v>0</v>
      </c>
      <c r="N18" s="115">
        <v>-96</v>
      </c>
      <c r="O18" s="88">
        <v>0</v>
      </c>
      <c r="P18" s="88">
        <v>-52</v>
      </c>
      <c r="Q18" s="88">
        <v>-30</v>
      </c>
      <c r="R18" s="88">
        <v>0</v>
      </c>
      <c r="S18" s="116">
        <v>0</v>
      </c>
      <c r="U18" s="115">
        <v>-178</v>
      </c>
      <c r="V18" s="116">
        <v>2.69</v>
      </c>
      <c r="W18">
        <v>-96</v>
      </c>
      <c r="X18">
        <v>0</v>
      </c>
      <c r="Y18">
        <v>2.69</v>
      </c>
      <c r="Z18">
        <v>-30</v>
      </c>
      <c r="AA18">
        <v>-52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7.21</v>
      </c>
      <c r="M19" s="116">
        <v>0</v>
      </c>
      <c r="N19" s="115">
        <v>-74</v>
      </c>
      <c r="O19" s="88">
        <v>0</v>
      </c>
      <c r="P19" s="88">
        <v>-55</v>
      </c>
      <c r="Q19" s="88">
        <v>-55</v>
      </c>
      <c r="R19" s="88">
        <v>0</v>
      </c>
      <c r="S19" s="116">
        <v>0</v>
      </c>
      <c r="U19" s="115">
        <v>-184</v>
      </c>
      <c r="V19" s="116">
        <v>7.21</v>
      </c>
      <c r="W19">
        <v>-74</v>
      </c>
      <c r="X19">
        <v>0</v>
      </c>
      <c r="Y19">
        <v>7.21</v>
      </c>
      <c r="Z19">
        <v>-55</v>
      </c>
      <c r="AA19">
        <v>-55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1.1499999999999999</v>
      </c>
      <c r="M20" s="116">
        <v>0</v>
      </c>
      <c r="N20" s="115">
        <v>-60</v>
      </c>
      <c r="O20" s="88">
        <v>0</v>
      </c>
      <c r="P20" s="88">
        <v>-55</v>
      </c>
      <c r="Q20" s="88">
        <v>-20</v>
      </c>
      <c r="R20" s="88">
        <v>0</v>
      </c>
      <c r="S20" s="116">
        <v>0</v>
      </c>
      <c r="U20" s="115">
        <v>-135</v>
      </c>
      <c r="V20" s="116">
        <v>1.1499999999999999</v>
      </c>
      <c r="W20">
        <v>-60</v>
      </c>
      <c r="X20">
        <v>0</v>
      </c>
      <c r="Y20">
        <v>1.1499999999999999</v>
      </c>
      <c r="Z20">
        <v>-20</v>
      </c>
      <c r="AA20">
        <v>-55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3.37</v>
      </c>
      <c r="M21" s="116">
        <v>0</v>
      </c>
      <c r="N21" s="115">
        <v>-34</v>
      </c>
      <c r="O21" s="88">
        <v>0</v>
      </c>
      <c r="P21" s="88">
        <v>-60</v>
      </c>
      <c r="Q21" s="88">
        <v>-20</v>
      </c>
      <c r="R21" s="88">
        <v>0</v>
      </c>
      <c r="S21" s="116">
        <v>0</v>
      </c>
      <c r="U21" s="115">
        <v>-114</v>
      </c>
      <c r="V21" s="116">
        <v>3.37</v>
      </c>
      <c r="W21">
        <v>-34</v>
      </c>
      <c r="X21">
        <v>0</v>
      </c>
      <c r="Y21">
        <v>3.37</v>
      </c>
      <c r="Z21">
        <v>-20</v>
      </c>
      <c r="AA21">
        <v>-60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5.19</v>
      </c>
      <c r="M22" s="116">
        <v>0</v>
      </c>
      <c r="N22" s="115">
        <v>-20</v>
      </c>
      <c r="O22" s="88">
        <v>0</v>
      </c>
      <c r="P22" s="88">
        <v>-55</v>
      </c>
      <c r="Q22" s="88">
        <v>-20</v>
      </c>
      <c r="R22" s="88">
        <v>0</v>
      </c>
      <c r="S22" s="116">
        <v>0</v>
      </c>
      <c r="U22" s="115">
        <v>-95</v>
      </c>
      <c r="V22" s="116">
        <v>5.19</v>
      </c>
      <c r="W22">
        <v>-20</v>
      </c>
      <c r="X22">
        <v>0</v>
      </c>
      <c r="Y22">
        <v>5.19</v>
      </c>
      <c r="Z22">
        <v>-20</v>
      </c>
      <c r="AA22">
        <v>-55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-36</v>
      </c>
      <c r="O23" s="88">
        <v>-35</v>
      </c>
      <c r="P23" s="88">
        <v>-97</v>
      </c>
      <c r="Q23" s="88">
        <v>-55</v>
      </c>
      <c r="R23" s="88">
        <v>0</v>
      </c>
      <c r="S23" s="116">
        <v>0</v>
      </c>
      <c r="U23" s="115">
        <v>-223</v>
      </c>
      <c r="V23" s="116">
        <v>0</v>
      </c>
      <c r="W23">
        <v>-36</v>
      </c>
      <c r="X23">
        <v>-35</v>
      </c>
      <c r="Y23">
        <v>0</v>
      </c>
      <c r="Z23">
        <v>-55</v>
      </c>
      <c r="AA23">
        <v>-97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1.44</v>
      </c>
      <c r="M24" s="116">
        <v>0</v>
      </c>
      <c r="N24" s="115">
        <v>-28</v>
      </c>
      <c r="O24" s="88">
        <v>-25</v>
      </c>
      <c r="P24" s="88">
        <v>-50</v>
      </c>
      <c r="Q24" s="88">
        <v>-10</v>
      </c>
      <c r="R24" s="88">
        <v>0</v>
      </c>
      <c r="S24" s="116">
        <v>0</v>
      </c>
      <c r="U24" s="115">
        <v>-113</v>
      </c>
      <c r="V24" s="116">
        <v>1.44</v>
      </c>
      <c r="W24">
        <v>-28</v>
      </c>
      <c r="X24">
        <v>-25</v>
      </c>
      <c r="Y24">
        <v>1.44</v>
      </c>
      <c r="Z24">
        <v>-10</v>
      </c>
      <c r="AA24">
        <v>-50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9.6199999999999992</v>
      </c>
      <c r="M25" s="116">
        <v>0</v>
      </c>
      <c r="N25" s="115">
        <v>-46</v>
      </c>
      <c r="O25" s="88">
        <v>-45</v>
      </c>
      <c r="P25" s="88">
        <v>-40</v>
      </c>
      <c r="Q25" s="88">
        <v>-10</v>
      </c>
      <c r="R25" s="88">
        <v>0</v>
      </c>
      <c r="S25" s="116">
        <v>0</v>
      </c>
      <c r="U25" s="115">
        <v>-141</v>
      </c>
      <c r="V25" s="116">
        <v>9.6199999999999992</v>
      </c>
      <c r="W25">
        <v>-46</v>
      </c>
      <c r="X25">
        <v>-45</v>
      </c>
      <c r="Y25">
        <v>9.6199999999999992</v>
      </c>
      <c r="Z25">
        <v>-10</v>
      </c>
      <c r="AA25">
        <v>-40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4.8099999999999996</v>
      </c>
      <c r="M26" s="116">
        <v>0</v>
      </c>
      <c r="N26" s="115">
        <v>-42</v>
      </c>
      <c r="O26" s="88">
        <v>-55</v>
      </c>
      <c r="P26" s="88">
        <v>-45</v>
      </c>
      <c r="Q26" s="88">
        <v>-10</v>
      </c>
      <c r="R26" s="88">
        <v>0</v>
      </c>
      <c r="S26" s="116">
        <v>0</v>
      </c>
      <c r="U26" s="115">
        <v>-152</v>
      </c>
      <c r="V26" s="116">
        <v>4.8099999999999996</v>
      </c>
      <c r="W26">
        <v>-42</v>
      </c>
      <c r="X26">
        <v>-55</v>
      </c>
      <c r="Y26">
        <v>4.8099999999999996</v>
      </c>
      <c r="Z26">
        <v>-10</v>
      </c>
      <c r="AA26">
        <v>-45</v>
      </c>
    </row>
    <row r="27" spans="7:27">
      <c r="G27" t="s">
        <v>69</v>
      </c>
      <c r="H27" s="115">
        <v>105.8</v>
      </c>
      <c r="I27" s="88">
        <v>0</v>
      </c>
      <c r="J27" s="88">
        <v>0</v>
      </c>
      <c r="K27" s="88">
        <v>0</v>
      </c>
      <c r="L27" s="88">
        <v>10.58</v>
      </c>
      <c r="M27" s="116">
        <v>0</v>
      </c>
      <c r="N27" s="115">
        <v>0</v>
      </c>
      <c r="O27" s="88">
        <v>-40</v>
      </c>
      <c r="P27" s="88">
        <v>-75</v>
      </c>
      <c r="Q27" s="88">
        <v>-45</v>
      </c>
      <c r="R27" s="88">
        <v>0</v>
      </c>
      <c r="S27" s="116">
        <v>0</v>
      </c>
      <c r="U27" s="115">
        <v>-160</v>
      </c>
      <c r="V27" s="116">
        <v>116.38</v>
      </c>
      <c r="W27">
        <v>105.8</v>
      </c>
      <c r="X27">
        <v>-40</v>
      </c>
      <c r="Y27">
        <v>10.58</v>
      </c>
      <c r="Z27">
        <v>-45</v>
      </c>
      <c r="AA27">
        <v>-75</v>
      </c>
    </row>
    <row r="28" spans="7:27">
      <c r="G28" t="s">
        <v>70</v>
      </c>
      <c r="H28" s="115">
        <v>72.14</v>
      </c>
      <c r="I28" s="88">
        <v>0</v>
      </c>
      <c r="J28" s="88">
        <v>0</v>
      </c>
      <c r="K28" s="88">
        <v>0</v>
      </c>
      <c r="L28" s="88">
        <v>11.54</v>
      </c>
      <c r="M28" s="116">
        <v>0</v>
      </c>
      <c r="N28" s="115">
        <v>0</v>
      </c>
      <c r="O28" s="88">
        <v>-32</v>
      </c>
      <c r="P28" s="88">
        <v>-35</v>
      </c>
      <c r="Q28" s="88">
        <v>0</v>
      </c>
      <c r="R28" s="88">
        <v>0</v>
      </c>
      <c r="S28" s="116">
        <v>0</v>
      </c>
      <c r="U28" s="115">
        <v>-67</v>
      </c>
      <c r="V28" s="116">
        <v>83.68</v>
      </c>
      <c r="W28">
        <v>72.14</v>
      </c>
      <c r="X28">
        <v>-32</v>
      </c>
      <c r="Y28">
        <v>11.54</v>
      </c>
      <c r="Z28">
        <v>0</v>
      </c>
      <c r="AA28">
        <v>-35</v>
      </c>
    </row>
    <row r="29" spans="7:27">
      <c r="G29" t="s">
        <v>71</v>
      </c>
      <c r="H29" s="115">
        <v>122.15</v>
      </c>
      <c r="I29" s="88">
        <v>0</v>
      </c>
      <c r="J29" s="88">
        <v>0</v>
      </c>
      <c r="K29" s="88">
        <v>0</v>
      </c>
      <c r="L29" s="88">
        <v>11.54</v>
      </c>
      <c r="M29" s="116">
        <v>0</v>
      </c>
      <c r="N29" s="115">
        <v>0</v>
      </c>
      <c r="O29" s="88">
        <v>-30</v>
      </c>
      <c r="P29" s="88">
        <v>-145</v>
      </c>
      <c r="Q29" s="88">
        <v>0</v>
      </c>
      <c r="R29" s="88">
        <v>0</v>
      </c>
      <c r="S29" s="116">
        <v>0</v>
      </c>
      <c r="U29" s="115">
        <v>-175</v>
      </c>
      <c r="V29" s="116">
        <v>133.69</v>
      </c>
      <c r="W29">
        <v>122.15</v>
      </c>
      <c r="X29">
        <v>-30</v>
      </c>
      <c r="Y29">
        <v>11.54</v>
      </c>
      <c r="Z29">
        <v>0</v>
      </c>
      <c r="AA29">
        <v>-145</v>
      </c>
    </row>
    <row r="30" spans="7:27">
      <c r="G30" t="s">
        <v>72</v>
      </c>
      <c r="H30" s="115">
        <v>153.88999999999999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-38</v>
      </c>
      <c r="P30" s="88">
        <v>-35</v>
      </c>
      <c r="Q30" s="88">
        <v>0</v>
      </c>
      <c r="R30" s="88">
        <v>0</v>
      </c>
      <c r="S30" s="116">
        <v>0</v>
      </c>
      <c r="U30" s="115">
        <v>-73</v>
      </c>
      <c r="V30" s="116">
        <v>153.88999999999999</v>
      </c>
      <c r="W30">
        <v>153.88999999999999</v>
      </c>
      <c r="X30">
        <v>-38</v>
      </c>
      <c r="Y30">
        <v>0</v>
      </c>
      <c r="Z30">
        <v>0</v>
      </c>
      <c r="AA30">
        <v>-35</v>
      </c>
    </row>
    <row r="31" spans="7:27">
      <c r="G31" t="s">
        <v>73</v>
      </c>
      <c r="H31" s="115">
        <v>176.98</v>
      </c>
      <c r="I31" s="88">
        <v>0</v>
      </c>
      <c r="J31" s="88">
        <v>0</v>
      </c>
      <c r="K31" s="88">
        <v>0</v>
      </c>
      <c r="L31" s="88">
        <v>17.5</v>
      </c>
      <c r="M31" s="116">
        <v>0</v>
      </c>
      <c r="N31" s="115">
        <v>0</v>
      </c>
      <c r="O31" s="88">
        <v>-23</v>
      </c>
      <c r="P31" s="88">
        <v>-10</v>
      </c>
      <c r="Q31" s="88">
        <v>0</v>
      </c>
      <c r="R31" s="88">
        <v>0</v>
      </c>
      <c r="S31" s="116">
        <v>0</v>
      </c>
      <c r="U31" s="115">
        <v>-33</v>
      </c>
      <c r="V31" s="116">
        <v>194.48</v>
      </c>
      <c r="W31">
        <v>176.98</v>
      </c>
      <c r="X31">
        <v>-23</v>
      </c>
      <c r="Y31">
        <v>17.5</v>
      </c>
      <c r="Z31">
        <v>0</v>
      </c>
      <c r="AA31">
        <v>-10</v>
      </c>
    </row>
    <row r="32" spans="7:27">
      <c r="G32" t="s">
        <v>74</v>
      </c>
      <c r="H32" s="115">
        <v>178.89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-25</v>
      </c>
      <c r="P32" s="88">
        <v>0</v>
      </c>
      <c r="Q32" s="88">
        <v>-15</v>
      </c>
      <c r="R32" s="88">
        <v>0</v>
      </c>
      <c r="S32" s="116">
        <v>0</v>
      </c>
      <c r="U32" s="115">
        <v>-40</v>
      </c>
      <c r="V32" s="116">
        <v>178.89</v>
      </c>
      <c r="W32">
        <v>178.89</v>
      </c>
      <c r="X32">
        <v>-25</v>
      </c>
      <c r="Y32">
        <v>0</v>
      </c>
      <c r="Z32">
        <v>-15</v>
      </c>
      <c r="AA32">
        <v>0</v>
      </c>
    </row>
    <row r="33" spans="7:27">
      <c r="G33" t="s">
        <v>75</v>
      </c>
      <c r="H33" s="115">
        <v>148.12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-30</v>
      </c>
      <c r="P33" s="88">
        <v>0</v>
      </c>
      <c r="Q33" s="88">
        <v>0</v>
      </c>
      <c r="R33" s="88">
        <v>0</v>
      </c>
      <c r="S33" s="116">
        <v>0</v>
      </c>
      <c r="U33" s="115">
        <v>-30</v>
      </c>
      <c r="V33" s="116">
        <v>148.12</v>
      </c>
      <c r="W33">
        <v>148.12</v>
      </c>
      <c r="X33">
        <v>-30</v>
      </c>
      <c r="Y33">
        <v>0</v>
      </c>
      <c r="Z33">
        <v>0</v>
      </c>
      <c r="AA33">
        <v>0</v>
      </c>
    </row>
    <row r="34" spans="7:27">
      <c r="G34" t="s">
        <v>76</v>
      </c>
      <c r="H34" s="115">
        <v>156.77000000000001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-35</v>
      </c>
      <c r="P34" s="88">
        <v>-10</v>
      </c>
      <c r="Q34" s="88">
        <v>0</v>
      </c>
      <c r="R34" s="88">
        <v>0</v>
      </c>
      <c r="S34" s="116">
        <v>0</v>
      </c>
      <c r="U34" s="115">
        <v>-45</v>
      </c>
      <c r="V34" s="116">
        <v>156.77000000000001</v>
      </c>
      <c r="W34">
        <v>156.77000000000001</v>
      </c>
      <c r="X34">
        <v>-35</v>
      </c>
      <c r="Y34">
        <v>0</v>
      </c>
      <c r="Z34">
        <v>0</v>
      </c>
      <c r="AA34">
        <v>-10</v>
      </c>
    </row>
    <row r="35" spans="7:27">
      <c r="G35" t="s">
        <v>77</v>
      </c>
      <c r="H35" s="115">
        <v>154.85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-35</v>
      </c>
      <c r="P35" s="88">
        <v>0</v>
      </c>
      <c r="Q35" s="88">
        <v>0</v>
      </c>
      <c r="R35" s="88">
        <v>0</v>
      </c>
      <c r="S35" s="116">
        <v>0</v>
      </c>
      <c r="U35" s="115">
        <v>-35</v>
      </c>
      <c r="V35" s="116">
        <v>154.85</v>
      </c>
      <c r="W35">
        <v>154.85</v>
      </c>
      <c r="X35">
        <v>-35</v>
      </c>
      <c r="Y35">
        <v>0</v>
      </c>
      <c r="Z35">
        <v>0</v>
      </c>
      <c r="AA35">
        <v>0</v>
      </c>
    </row>
    <row r="36" spans="7:27">
      <c r="G36" t="s">
        <v>78</v>
      </c>
      <c r="H36" s="115">
        <v>177.93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-20</v>
      </c>
      <c r="P36" s="88">
        <v>0</v>
      </c>
      <c r="Q36" s="88">
        <v>0</v>
      </c>
      <c r="R36" s="88">
        <v>0</v>
      </c>
      <c r="S36" s="116">
        <v>0</v>
      </c>
      <c r="U36" s="115">
        <v>-20</v>
      </c>
      <c r="V36" s="116">
        <v>177.93</v>
      </c>
      <c r="W36">
        <v>177.93</v>
      </c>
      <c r="X36">
        <v>-20</v>
      </c>
      <c r="Y36">
        <v>0</v>
      </c>
      <c r="Z36">
        <v>0</v>
      </c>
      <c r="AA36">
        <v>0</v>
      </c>
    </row>
    <row r="37" spans="7:27">
      <c r="G37" t="s">
        <v>79</v>
      </c>
      <c r="H37" s="115">
        <v>173.13</v>
      </c>
      <c r="I37" s="88">
        <v>0</v>
      </c>
      <c r="J37" s="88">
        <v>0</v>
      </c>
      <c r="K37" s="88">
        <v>0</v>
      </c>
      <c r="L37" s="88">
        <v>12.02</v>
      </c>
      <c r="M37" s="116">
        <v>0</v>
      </c>
      <c r="N37" s="115">
        <v>0</v>
      </c>
      <c r="O37" s="88">
        <v>-30</v>
      </c>
      <c r="P37" s="88">
        <v>0</v>
      </c>
      <c r="Q37" s="88">
        <v>0</v>
      </c>
      <c r="R37" s="88">
        <v>0</v>
      </c>
      <c r="S37" s="116">
        <v>0</v>
      </c>
      <c r="U37" s="115">
        <v>-30</v>
      </c>
      <c r="V37" s="116">
        <v>185.15</v>
      </c>
      <c r="W37">
        <v>173.13</v>
      </c>
      <c r="X37">
        <v>-30</v>
      </c>
      <c r="Y37">
        <v>12.02</v>
      </c>
      <c r="Z37">
        <v>0</v>
      </c>
      <c r="AA37">
        <v>0</v>
      </c>
    </row>
    <row r="38" spans="7:27">
      <c r="G38" t="s">
        <v>80</v>
      </c>
      <c r="H38" s="115">
        <v>172.16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-40</v>
      </c>
      <c r="P38" s="88">
        <v>0</v>
      </c>
      <c r="Q38" s="88">
        <v>0</v>
      </c>
      <c r="R38" s="88">
        <v>0</v>
      </c>
      <c r="S38" s="116">
        <v>0</v>
      </c>
      <c r="U38" s="115">
        <v>-40</v>
      </c>
      <c r="V38" s="116">
        <v>172.16</v>
      </c>
      <c r="W38">
        <v>172.16</v>
      </c>
      <c r="X38">
        <v>-40</v>
      </c>
      <c r="Y38">
        <v>0</v>
      </c>
      <c r="Z38">
        <v>0</v>
      </c>
      <c r="AA38">
        <v>0</v>
      </c>
    </row>
    <row r="39" spans="7:27">
      <c r="G39" t="s">
        <v>81</v>
      </c>
      <c r="H39" s="115">
        <v>147.16</v>
      </c>
      <c r="I39" s="88">
        <v>0</v>
      </c>
      <c r="J39" s="88">
        <v>0</v>
      </c>
      <c r="K39" s="88">
        <v>0</v>
      </c>
      <c r="L39" s="88">
        <v>6.73</v>
      </c>
      <c r="M39" s="116">
        <v>0</v>
      </c>
      <c r="N39" s="115">
        <v>0</v>
      </c>
      <c r="O39" s="88">
        <v>-45</v>
      </c>
      <c r="P39" s="88">
        <v>-10</v>
      </c>
      <c r="Q39" s="88">
        <v>0</v>
      </c>
      <c r="R39" s="88">
        <v>0</v>
      </c>
      <c r="S39" s="116">
        <v>0</v>
      </c>
      <c r="U39" s="115">
        <v>-55</v>
      </c>
      <c r="V39" s="116">
        <v>153.88999999999999</v>
      </c>
      <c r="W39">
        <v>147.16</v>
      </c>
      <c r="X39">
        <v>-45</v>
      </c>
      <c r="Y39">
        <v>6.73</v>
      </c>
      <c r="Z39">
        <v>0</v>
      </c>
      <c r="AA39">
        <v>-10</v>
      </c>
    </row>
    <row r="40" spans="7:27">
      <c r="G40" t="s">
        <v>82</v>
      </c>
      <c r="H40" s="115">
        <v>177.93</v>
      </c>
      <c r="I40" s="88">
        <v>0</v>
      </c>
      <c r="J40" s="88">
        <v>0</v>
      </c>
      <c r="K40" s="88">
        <v>0</v>
      </c>
      <c r="L40" s="88">
        <v>2.0299999999999998</v>
      </c>
      <c r="M40" s="116">
        <v>0</v>
      </c>
      <c r="N40" s="115">
        <v>0</v>
      </c>
      <c r="O40" s="88">
        <v>-40</v>
      </c>
      <c r="P40" s="88">
        <v>0</v>
      </c>
      <c r="Q40" s="88">
        <v>0</v>
      </c>
      <c r="R40" s="88">
        <v>0</v>
      </c>
      <c r="S40" s="116">
        <v>0</v>
      </c>
      <c r="U40" s="115">
        <v>-40</v>
      </c>
      <c r="V40" s="116">
        <v>179.96</v>
      </c>
      <c r="W40">
        <v>177.93</v>
      </c>
      <c r="X40">
        <v>-40</v>
      </c>
      <c r="Y40">
        <v>2.0299999999999998</v>
      </c>
      <c r="Z40">
        <v>0</v>
      </c>
      <c r="AA40">
        <v>0</v>
      </c>
    </row>
    <row r="41" spans="7:27">
      <c r="G41" t="s">
        <v>83</v>
      </c>
      <c r="H41" s="115">
        <v>215.44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-42</v>
      </c>
      <c r="P41" s="88">
        <v>-10</v>
      </c>
      <c r="Q41" s="88">
        <v>0</v>
      </c>
      <c r="R41" s="88">
        <v>0</v>
      </c>
      <c r="S41" s="116">
        <v>0</v>
      </c>
      <c r="U41" s="115">
        <v>-52</v>
      </c>
      <c r="V41" s="116">
        <v>215.44</v>
      </c>
      <c r="W41">
        <v>215.44</v>
      </c>
      <c r="X41">
        <v>-42</v>
      </c>
      <c r="Y41">
        <v>0</v>
      </c>
      <c r="Z41">
        <v>0</v>
      </c>
      <c r="AA41">
        <v>-10</v>
      </c>
    </row>
    <row r="42" spans="7:27">
      <c r="G42" t="s">
        <v>84</v>
      </c>
      <c r="H42" s="115">
        <v>214.48</v>
      </c>
      <c r="I42" s="88">
        <v>0</v>
      </c>
      <c r="J42" s="88">
        <v>0</v>
      </c>
      <c r="K42" s="88">
        <v>0</v>
      </c>
      <c r="L42" s="88">
        <v>0.8</v>
      </c>
      <c r="M42" s="116">
        <v>0</v>
      </c>
      <c r="N42" s="115">
        <v>0</v>
      </c>
      <c r="O42" s="88">
        <v>-45</v>
      </c>
      <c r="P42" s="88">
        <v>-10</v>
      </c>
      <c r="Q42" s="88">
        <v>0</v>
      </c>
      <c r="R42" s="88">
        <v>0</v>
      </c>
      <c r="S42" s="116">
        <v>0</v>
      </c>
      <c r="U42" s="115">
        <v>-55</v>
      </c>
      <c r="V42" s="116">
        <v>215.28</v>
      </c>
      <c r="W42">
        <v>214.48</v>
      </c>
      <c r="X42">
        <v>-45</v>
      </c>
      <c r="Y42">
        <v>0.8</v>
      </c>
      <c r="Z42">
        <v>0</v>
      </c>
      <c r="AA42">
        <v>-10</v>
      </c>
    </row>
    <row r="43" spans="7:27">
      <c r="G43" t="s">
        <v>85</v>
      </c>
      <c r="H43" s="115">
        <v>166.39</v>
      </c>
      <c r="I43" s="88">
        <v>0</v>
      </c>
      <c r="J43" s="88">
        <v>0</v>
      </c>
      <c r="K43" s="88">
        <v>0</v>
      </c>
      <c r="L43" s="88">
        <v>10.77</v>
      </c>
      <c r="M43" s="116">
        <v>0</v>
      </c>
      <c r="N43" s="115">
        <v>0</v>
      </c>
      <c r="O43" s="88">
        <v>-55</v>
      </c>
      <c r="P43" s="88">
        <v>-10</v>
      </c>
      <c r="Q43" s="88">
        <v>0</v>
      </c>
      <c r="R43" s="88">
        <v>0</v>
      </c>
      <c r="S43" s="116">
        <v>0</v>
      </c>
      <c r="U43" s="115">
        <v>-65</v>
      </c>
      <c r="V43" s="116">
        <v>177.16</v>
      </c>
      <c r="W43">
        <v>166.39</v>
      </c>
      <c r="X43">
        <v>-55</v>
      </c>
      <c r="Y43">
        <v>10.77</v>
      </c>
      <c r="Z43">
        <v>0</v>
      </c>
      <c r="AA43">
        <v>-10</v>
      </c>
    </row>
    <row r="44" spans="7:27">
      <c r="G44" t="s">
        <v>86</v>
      </c>
      <c r="H44" s="115">
        <v>151.97</v>
      </c>
      <c r="I44" s="88">
        <v>0</v>
      </c>
      <c r="J44" s="88">
        <v>0</v>
      </c>
      <c r="K44" s="88">
        <v>0</v>
      </c>
      <c r="L44" s="88">
        <v>1.46</v>
      </c>
      <c r="M44" s="116">
        <v>0</v>
      </c>
      <c r="N44" s="115">
        <v>0</v>
      </c>
      <c r="O44" s="88">
        <v>-30</v>
      </c>
      <c r="P44" s="88">
        <v>-5</v>
      </c>
      <c r="Q44" s="88">
        <v>0</v>
      </c>
      <c r="R44" s="88">
        <v>0</v>
      </c>
      <c r="S44" s="116">
        <v>0</v>
      </c>
      <c r="U44" s="115">
        <v>-35</v>
      </c>
      <c r="V44" s="116">
        <v>153.43</v>
      </c>
      <c r="W44">
        <v>151.97</v>
      </c>
      <c r="X44">
        <v>-30</v>
      </c>
      <c r="Y44">
        <v>1.46</v>
      </c>
      <c r="Z44">
        <v>0</v>
      </c>
      <c r="AA44">
        <v>-5</v>
      </c>
    </row>
    <row r="45" spans="7:27">
      <c r="G45" t="s">
        <v>87</v>
      </c>
      <c r="H45" s="115">
        <v>118.3</v>
      </c>
      <c r="I45" s="88">
        <v>0</v>
      </c>
      <c r="J45" s="88">
        <v>0</v>
      </c>
      <c r="K45" s="88">
        <v>0</v>
      </c>
      <c r="L45" s="88">
        <v>7.5</v>
      </c>
      <c r="M45" s="116">
        <v>0</v>
      </c>
      <c r="N45" s="115">
        <v>0</v>
      </c>
      <c r="O45" s="88">
        <v>-20</v>
      </c>
      <c r="P45" s="88">
        <v>-10</v>
      </c>
      <c r="Q45" s="88">
        <v>0</v>
      </c>
      <c r="R45" s="88">
        <v>0</v>
      </c>
      <c r="S45" s="116">
        <v>0</v>
      </c>
      <c r="U45" s="115">
        <v>-30</v>
      </c>
      <c r="V45" s="116">
        <v>125.8</v>
      </c>
      <c r="W45">
        <v>118.3</v>
      </c>
      <c r="X45">
        <v>-20</v>
      </c>
      <c r="Y45">
        <v>7.5</v>
      </c>
      <c r="Z45">
        <v>0</v>
      </c>
      <c r="AA45">
        <v>-10</v>
      </c>
    </row>
    <row r="46" spans="7:27">
      <c r="G46" t="s">
        <v>88</v>
      </c>
      <c r="H46" s="115">
        <v>98.1</v>
      </c>
      <c r="I46" s="88">
        <v>0</v>
      </c>
      <c r="J46" s="88">
        <v>0</v>
      </c>
      <c r="K46" s="88">
        <v>0</v>
      </c>
      <c r="L46" s="88">
        <v>5</v>
      </c>
      <c r="M46" s="116">
        <v>0</v>
      </c>
      <c r="N46" s="115">
        <v>0</v>
      </c>
      <c r="O46" s="88">
        <v>-20</v>
      </c>
      <c r="P46" s="88">
        <v>-20</v>
      </c>
      <c r="Q46" s="88">
        <v>0</v>
      </c>
      <c r="R46" s="88">
        <v>0</v>
      </c>
      <c r="S46" s="116">
        <v>0</v>
      </c>
      <c r="U46" s="115">
        <v>-40</v>
      </c>
      <c r="V46" s="116">
        <v>103.1</v>
      </c>
      <c r="W46">
        <v>98.1</v>
      </c>
      <c r="X46">
        <v>-20</v>
      </c>
      <c r="Y46">
        <v>5</v>
      </c>
      <c r="Z46">
        <v>0</v>
      </c>
      <c r="AA46">
        <v>-20</v>
      </c>
    </row>
    <row r="47" spans="7:27">
      <c r="G47" t="s">
        <v>89</v>
      </c>
      <c r="H47" s="115">
        <v>18.27</v>
      </c>
      <c r="I47" s="88">
        <v>0</v>
      </c>
      <c r="J47" s="88">
        <v>0</v>
      </c>
      <c r="K47" s="88">
        <v>0</v>
      </c>
      <c r="L47" s="88">
        <v>5.58</v>
      </c>
      <c r="M47" s="116">
        <v>0</v>
      </c>
      <c r="N47" s="115">
        <v>0</v>
      </c>
      <c r="O47" s="88">
        <v>-5</v>
      </c>
      <c r="P47" s="88">
        <v>-25</v>
      </c>
      <c r="Q47" s="88">
        <v>0</v>
      </c>
      <c r="R47" s="88">
        <v>0</v>
      </c>
      <c r="S47" s="116">
        <v>0</v>
      </c>
      <c r="U47" s="115">
        <v>-30</v>
      </c>
      <c r="V47" s="116">
        <v>23.85</v>
      </c>
      <c r="W47">
        <v>18.27</v>
      </c>
      <c r="X47">
        <v>-5</v>
      </c>
      <c r="Y47">
        <v>5.58</v>
      </c>
      <c r="Z47">
        <v>0</v>
      </c>
      <c r="AA47">
        <v>-25</v>
      </c>
    </row>
    <row r="48" spans="7:27">
      <c r="G48" t="s">
        <v>90</v>
      </c>
      <c r="H48" s="115">
        <v>18.27</v>
      </c>
      <c r="I48" s="88">
        <v>0</v>
      </c>
      <c r="J48" s="88">
        <v>0</v>
      </c>
      <c r="K48" s="88">
        <v>0</v>
      </c>
      <c r="L48" s="88">
        <v>4.33</v>
      </c>
      <c r="M48" s="116">
        <v>0</v>
      </c>
      <c r="N48" s="115">
        <v>0</v>
      </c>
      <c r="O48" s="88">
        <v>-15</v>
      </c>
      <c r="P48" s="88">
        <v>-45</v>
      </c>
      <c r="Q48" s="88">
        <v>0</v>
      </c>
      <c r="R48" s="88">
        <v>0</v>
      </c>
      <c r="S48" s="116">
        <v>0</v>
      </c>
      <c r="U48" s="115">
        <v>-60</v>
      </c>
      <c r="V48" s="116">
        <v>22.6</v>
      </c>
      <c r="W48">
        <v>18.27</v>
      </c>
      <c r="X48">
        <v>-15</v>
      </c>
      <c r="Y48">
        <v>4.33</v>
      </c>
      <c r="Z48">
        <v>0</v>
      </c>
      <c r="AA48">
        <v>-45</v>
      </c>
    </row>
    <row r="49" spans="7:27">
      <c r="G49" t="s">
        <v>91</v>
      </c>
      <c r="H49" s="115">
        <v>14.42</v>
      </c>
      <c r="I49" s="88">
        <v>0</v>
      </c>
      <c r="J49" s="88">
        <v>0</v>
      </c>
      <c r="K49" s="88">
        <v>0</v>
      </c>
      <c r="L49" s="88">
        <v>9.14</v>
      </c>
      <c r="M49" s="116">
        <v>0</v>
      </c>
      <c r="N49" s="115">
        <v>0</v>
      </c>
      <c r="O49" s="88">
        <v>-10</v>
      </c>
      <c r="P49" s="88">
        <v>-53</v>
      </c>
      <c r="Q49" s="88">
        <v>0</v>
      </c>
      <c r="R49" s="88">
        <v>0</v>
      </c>
      <c r="S49" s="116">
        <v>0</v>
      </c>
      <c r="U49" s="115">
        <v>-63</v>
      </c>
      <c r="V49" s="116">
        <v>23.56</v>
      </c>
      <c r="W49">
        <v>14.42</v>
      </c>
      <c r="X49">
        <v>-10</v>
      </c>
      <c r="Y49">
        <v>9.14</v>
      </c>
      <c r="Z49">
        <v>0</v>
      </c>
      <c r="AA49">
        <v>-53</v>
      </c>
    </row>
    <row r="50" spans="7:27">
      <c r="G50" t="s">
        <v>92</v>
      </c>
      <c r="H50" s="115">
        <v>14.43</v>
      </c>
      <c r="I50" s="88">
        <v>0</v>
      </c>
      <c r="J50" s="88">
        <v>0</v>
      </c>
      <c r="K50" s="88">
        <v>0</v>
      </c>
      <c r="L50" s="88">
        <v>0.28999999999999998</v>
      </c>
      <c r="M50" s="116">
        <v>0</v>
      </c>
      <c r="N50" s="115">
        <v>0</v>
      </c>
      <c r="O50" s="88">
        <v>-20</v>
      </c>
      <c r="P50" s="88">
        <v>-55</v>
      </c>
      <c r="Q50" s="88">
        <v>0</v>
      </c>
      <c r="R50" s="88">
        <v>0</v>
      </c>
      <c r="S50" s="116">
        <v>0</v>
      </c>
      <c r="U50" s="115">
        <v>-75</v>
      </c>
      <c r="V50" s="116">
        <v>14.72</v>
      </c>
      <c r="W50">
        <v>14.43</v>
      </c>
      <c r="X50">
        <v>-20</v>
      </c>
      <c r="Y50">
        <v>0.28999999999999998</v>
      </c>
      <c r="Z50">
        <v>0</v>
      </c>
      <c r="AA50">
        <v>-55</v>
      </c>
    </row>
    <row r="51" spans="7:27">
      <c r="G51" t="s">
        <v>93</v>
      </c>
      <c r="H51" s="115">
        <v>37.51</v>
      </c>
      <c r="I51" s="88">
        <v>0</v>
      </c>
      <c r="J51" s="88">
        <v>0</v>
      </c>
      <c r="K51" s="88">
        <v>0</v>
      </c>
      <c r="L51" s="88">
        <v>2.69</v>
      </c>
      <c r="M51" s="116">
        <v>0</v>
      </c>
      <c r="N51" s="115">
        <v>0</v>
      </c>
      <c r="O51" s="88">
        <v>-15</v>
      </c>
      <c r="P51" s="88">
        <v>-55</v>
      </c>
      <c r="Q51" s="88">
        <v>0</v>
      </c>
      <c r="R51" s="88">
        <v>0</v>
      </c>
      <c r="S51" s="116">
        <v>0</v>
      </c>
      <c r="U51" s="115">
        <v>-70</v>
      </c>
      <c r="V51" s="116">
        <v>40.200000000000003</v>
      </c>
      <c r="W51">
        <v>37.51</v>
      </c>
      <c r="X51">
        <v>-15</v>
      </c>
      <c r="Y51">
        <v>2.69</v>
      </c>
      <c r="Z51">
        <v>0</v>
      </c>
      <c r="AA51">
        <v>-55</v>
      </c>
    </row>
    <row r="52" spans="7:27">
      <c r="G52" t="s">
        <v>94</v>
      </c>
      <c r="H52" s="115">
        <v>38.479999999999997</v>
      </c>
      <c r="I52" s="88">
        <v>0</v>
      </c>
      <c r="J52" s="88">
        <v>0</v>
      </c>
      <c r="K52" s="88">
        <v>0</v>
      </c>
      <c r="L52" s="88">
        <v>3.65</v>
      </c>
      <c r="M52" s="116">
        <v>0</v>
      </c>
      <c r="N52" s="115">
        <v>0</v>
      </c>
      <c r="O52" s="88">
        <v>-15</v>
      </c>
      <c r="P52" s="88">
        <v>-41</v>
      </c>
      <c r="Q52" s="88">
        <v>0</v>
      </c>
      <c r="R52" s="88">
        <v>0</v>
      </c>
      <c r="S52" s="116">
        <v>0</v>
      </c>
      <c r="U52" s="115">
        <v>-56</v>
      </c>
      <c r="V52" s="116">
        <v>42.13</v>
      </c>
      <c r="W52">
        <v>38.479999999999997</v>
      </c>
      <c r="X52">
        <v>-15</v>
      </c>
      <c r="Y52">
        <v>3.65</v>
      </c>
      <c r="Z52">
        <v>0</v>
      </c>
      <c r="AA52">
        <v>-41</v>
      </c>
    </row>
    <row r="53" spans="7:27">
      <c r="G53" t="s">
        <v>95</v>
      </c>
      <c r="H53" s="115">
        <v>47.13</v>
      </c>
      <c r="I53" s="88">
        <v>0</v>
      </c>
      <c r="J53" s="88">
        <v>0</v>
      </c>
      <c r="K53" s="88">
        <v>0</v>
      </c>
      <c r="L53" s="88">
        <v>5.29</v>
      </c>
      <c r="M53" s="116">
        <v>0</v>
      </c>
      <c r="N53" s="115">
        <v>0</v>
      </c>
      <c r="O53" s="88">
        <v>-8</v>
      </c>
      <c r="P53" s="88">
        <v>-37</v>
      </c>
      <c r="Q53" s="88">
        <v>0</v>
      </c>
      <c r="R53" s="88">
        <v>0</v>
      </c>
      <c r="S53" s="116">
        <v>0</v>
      </c>
      <c r="U53" s="115">
        <v>-45</v>
      </c>
      <c r="V53" s="116">
        <v>52.42</v>
      </c>
      <c r="W53">
        <v>47.13</v>
      </c>
      <c r="X53">
        <v>-8</v>
      </c>
      <c r="Y53">
        <v>5.29</v>
      </c>
      <c r="Z53">
        <v>0</v>
      </c>
      <c r="AA53">
        <v>-37</v>
      </c>
    </row>
    <row r="54" spans="7:27">
      <c r="G54" t="s">
        <v>96</v>
      </c>
      <c r="H54" s="115">
        <v>48.09</v>
      </c>
      <c r="I54" s="88">
        <v>0</v>
      </c>
      <c r="J54" s="88">
        <v>0</v>
      </c>
      <c r="K54" s="88">
        <v>0</v>
      </c>
      <c r="L54" s="88">
        <v>2.69</v>
      </c>
      <c r="M54" s="116">
        <v>0</v>
      </c>
      <c r="N54" s="115">
        <v>0</v>
      </c>
      <c r="O54" s="88">
        <v>-8</v>
      </c>
      <c r="P54" s="88">
        <v>-65</v>
      </c>
      <c r="Q54" s="88">
        <v>0</v>
      </c>
      <c r="R54" s="88">
        <v>0</v>
      </c>
      <c r="S54" s="116">
        <v>0</v>
      </c>
      <c r="U54" s="115">
        <v>-73</v>
      </c>
      <c r="V54" s="116">
        <v>50.78</v>
      </c>
      <c r="W54">
        <v>48.09</v>
      </c>
      <c r="X54">
        <v>-8</v>
      </c>
      <c r="Y54">
        <v>2.69</v>
      </c>
      <c r="Z54">
        <v>0</v>
      </c>
      <c r="AA54">
        <v>-65</v>
      </c>
    </row>
    <row r="55" spans="7:27">
      <c r="G55" t="s">
        <v>97</v>
      </c>
      <c r="H55" s="115">
        <v>34.630000000000003</v>
      </c>
      <c r="I55" s="88">
        <v>0</v>
      </c>
      <c r="J55" s="88">
        <v>0</v>
      </c>
      <c r="K55" s="88">
        <v>0</v>
      </c>
      <c r="L55" s="88">
        <v>7.69</v>
      </c>
      <c r="M55" s="116">
        <v>0</v>
      </c>
      <c r="N55" s="115">
        <v>0</v>
      </c>
      <c r="O55" s="88">
        <v>-80</v>
      </c>
      <c r="P55" s="88">
        <v>-67</v>
      </c>
      <c r="Q55" s="88">
        <v>0</v>
      </c>
      <c r="R55" s="88">
        <v>0</v>
      </c>
      <c r="S55" s="116">
        <v>0</v>
      </c>
      <c r="U55" s="115">
        <v>-147</v>
      </c>
      <c r="V55" s="116">
        <v>42.32</v>
      </c>
      <c r="W55">
        <v>34.630000000000003</v>
      </c>
      <c r="X55">
        <v>-80</v>
      </c>
      <c r="Y55">
        <v>7.69</v>
      </c>
      <c r="Z55">
        <v>0</v>
      </c>
      <c r="AA55">
        <v>-67</v>
      </c>
    </row>
    <row r="56" spans="7:27">
      <c r="G56" t="s">
        <v>98</v>
      </c>
      <c r="H56" s="115">
        <v>2.89</v>
      </c>
      <c r="I56" s="88">
        <v>0</v>
      </c>
      <c r="J56" s="88">
        <v>0</v>
      </c>
      <c r="K56" s="88">
        <v>0</v>
      </c>
      <c r="L56" s="88">
        <v>1.25</v>
      </c>
      <c r="M56" s="116">
        <v>0</v>
      </c>
      <c r="N56" s="115">
        <v>0</v>
      </c>
      <c r="O56" s="88">
        <v>-80</v>
      </c>
      <c r="P56" s="88">
        <v>-67</v>
      </c>
      <c r="Q56" s="88">
        <v>0</v>
      </c>
      <c r="R56" s="88">
        <v>0</v>
      </c>
      <c r="S56" s="116">
        <v>0</v>
      </c>
      <c r="U56" s="115">
        <v>-147</v>
      </c>
      <c r="V56" s="116">
        <v>4.1399999999999997</v>
      </c>
      <c r="W56">
        <v>2.89</v>
      </c>
      <c r="X56">
        <v>-80</v>
      </c>
      <c r="Y56">
        <v>1.25</v>
      </c>
      <c r="Z56">
        <v>0</v>
      </c>
      <c r="AA56">
        <v>-67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2.4</v>
      </c>
      <c r="M57" s="116">
        <v>0</v>
      </c>
      <c r="N57" s="115">
        <v>-5</v>
      </c>
      <c r="O57" s="88">
        <v>-85</v>
      </c>
      <c r="P57" s="88">
        <v>-67</v>
      </c>
      <c r="Q57" s="88">
        <v>0</v>
      </c>
      <c r="R57" s="88">
        <v>0</v>
      </c>
      <c r="S57" s="116">
        <v>0</v>
      </c>
      <c r="U57" s="115">
        <v>-157</v>
      </c>
      <c r="V57" s="116">
        <v>2.4</v>
      </c>
      <c r="W57">
        <v>-5</v>
      </c>
      <c r="X57">
        <v>-85</v>
      </c>
      <c r="Y57">
        <v>2.4</v>
      </c>
      <c r="Z57">
        <v>0</v>
      </c>
      <c r="AA57">
        <v>-67</v>
      </c>
    </row>
    <row r="58" spans="7:27">
      <c r="G58" t="s">
        <v>100</v>
      </c>
      <c r="H58" s="115">
        <v>1.92</v>
      </c>
      <c r="I58" s="88">
        <v>0</v>
      </c>
      <c r="J58" s="88">
        <v>0</v>
      </c>
      <c r="K58" s="88">
        <v>0</v>
      </c>
      <c r="L58" s="88">
        <v>2.12</v>
      </c>
      <c r="M58" s="116">
        <v>0</v>
      </c>
      <c r="N58" s="115">
        <v>0</v>
      </c>
      <c r="O58" s="88">
        <v>-90</v>
      </c>
      <c r="P58" s="88">
        <v>-60</v>
      </c>
      <c r="Q58" s="88">
        <v>0</v>
      </c>
      <c r="R58" s="88">
        <v>0</v>
      </c>
      <c r="S58" s="116">
        <v>0</v>
      </c>
      <c r="U58" s="115">
        <v>-150</v>
      </c>
      <c r="V58" s="116">
        <v>4.04</v>
      </c>
      <c r="W58">
        <v>1.92</v>
      </c>
      <c r="X58">
        <v>-90</v>
      </c>
      <c r="Y58">
        <v>2.12</v>
      </c>
      <c r="Z58">
        <v>0</v>
      </c>
      <c r="AA58">
        <v>-60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0.67</v>
      </c>
      <c r="M59" s="116">
        <v>0</v>
      </c>
      <c r="N59" s="115">
        <v>-20</v>
      </c>
      <c r="O59" s="88">
        <v>-120</v>
      </c>
      <c r="P59" s="88">
        <v>-60</v>
      </c>
      <c r="Q59" s="88">
        <v>0</v>
      </c>
      <c r="R59" s="88">
        <v>0</v>
      </c>
      <c r="S59" s="116">
        <v>0</v>
      </c>
      <c r="U59" s="115">
        <v>-200</v>
      </c>
      <c r="V59" s="116">
        <v>0.67</v>
      </c>
      <c r="W59">
        <v>-20</v>
      </c>
      <c r="X59">
        <v>-120</v>
      </c>
      <c r="Y59">
        <v>0.67</v>
      </c>
      <c r="Z59">
        <v>0</v>
      </c>
      <c r="AA59">
        <v>-60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3.65</v>
      </c>
      <c r="M60" s="116">
        <v>0</v>
      </c>
      <c r="N60" s="115">
        <v>-33</v>
      </c>
      <c r="O60" s="88">
        <v>-120</v>
      </c>
      <c r="P60" s="88">
        <v>-55</v>
      </c>
      <c r="Q60" s="88">
        <v>0</v>
      </c>
      <c r="R60" s="88">
        <v>0</v>
      </c>
      <c r="S60" s="116">
        <v>0</v>
      </c>
      <c r="U60" s="115">
        <v>-208</v>
      </c>
      <c r="V60" s="116">
        <v>3.65</v>
      </c>
      <c r="W60">
        <v>-33</v>
      </c>
      <c r="X60">
        <v>-120</v>
      </c>
      <c r="Y60">
        <v>3.65</v>
      </c>
      <c r="Z60">
        <v>0</v>
      </c>
      <c r="AA60">
        <v>-55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7.69</v>
      </c>
      <c r="M61" s="116">
        <v>0</v>
      </c>
      <c r="N61" s="115">
        <v>-42</v>
      </c>
      <c r="O61" s="88">
        <v>-130</v>
      </c>
      <c r="P61" s="88">
        <v>-50</v>
      </c>
      <c r="Q61" s="88">
        <v>0</v>
      </c>
      <c r="R61" s="88">
        <v>0</v>
      </c>
      <c r="S61" s="116">
        <v>0</v>
      </c>
      <c r="U61" s="115">
        <v>-222</v>
      </c>
      <c r="V61" s="116">
        <v>7.69</v>
      </c>
      <c r="W61">
        <v>-42</v>
      </c>
      <c r="X61">
        <v>-130</v>
      </c>
      <c r="Y61">
        <v>7.69</v>
      </c>
      <c r="Z61">
        <v>0</v>
      </c>
      <c r="AA61">
        <v>-50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-23</v>
      </c>
      <c r="O62" s="88">
        <v>-130</v>
      </c>
      <c r="P62" s="88">
        <v>-35</v>
      </c>
      <c r="Q62" s="88">
        <v>0</v>
      </c>
      <c r="R62" s="88">
        <v>0</v>
      </c>
      <c r="S62" s="116">
        <v>0</v>
      </c>
      <c r="U62" s="115">
        <v>-188</v>
      </c>
      <c r="V62" s="116">
        <v>0</v>
      </c>
      <c r="W62">
        <v>-23</v>
      </c>
      <c r="X62">
        <v>-130</v>
      </c>
      <c r="Y62">
        <v>0</v>
      </c>
      <c r="Z62">
        <v>0</v>
      </c>
      <c r="AA62">
        <v>-35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1.92</v>
      </c>
      <c r="M63" s="116">
        <v>0</v>
      </c>
      <c r="N63" s="115">
        <v>-42</v>
      </c>
      <c r="O63" s="88">
        <v>-130</v>
      </c>
      <c r="P63" s="88">
        <v>-54</v>
      </c>
      <c r="Q63" s="88">
        <v>0</v>
      </c>
      <c r="R63" s="88">
        <v>0</v>
      </c>
      <c r="S63" s="116">
        <v>0</v>
      </c>
      <c r="U63" s="115">
        <v>-226</v>
      </c>
      <c r="V63" s="116">
        <v>1.92</v>
      </c>
      <c r="W63">
        <v>-42</v>
      </c>
      <c r="X63">
        <v>-130</v>
      </c>
      <c r="Y63">
        <v>1.92</v>
      </c>
      <c r="Z63">
        <v>0</v>
      </c>
      <c r="AA63">
        <v>-54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1.92</v>
      </c>
      <c r="M64" s="116">
        <v>0</v>
      </c>
      <c r="N64" s="115">
        <v>-22</v>
      </c>
      <c r="O64" s="88">
        <v>-125</v>
      </c>
      <c r="P64" s="88">
        <v>-27</v>
      </c>
      <c r="Q64" s="88">
        <v>0</v>
      </c>
      <c r="R64" s="88">
        <v>0</v>
      </c>
      <c r="S64" s="116">
        <v>0</v>
      </c>
      <c r="U64" s="115">
        <v>-174</v>
      </c>
      <c r="V64" s="116">
        <v>1.92</v>
      </c>
      <c r="W64">
        <v>-22</v>
      </c>
      <c r="X64">
        <v>-125</v>
      </c>
      <c r="Y64">
        <v>1.92</v>
      </c>
      <c r="Z64">
        <v>0</v>
      </c>
      <c r="AA64">
        <v>-27</v>
      </c>
    </row>
    <row r="65" spans="7:27">
      <c r="G65" t="s">
        <v>107</v>
      </c>
      <c r="H65" s="115">
        <v>23.08</v>
      </c>
      <c r="I65" s="88">
        <v>0</v>
      </c>
      <c r="J65" s="88">
        <v>0</v>
      </c>
      <c r="K65" s="88">
        <v>0</v>
      </c>
      <c r="L65" s="88">
        <v>2.89</v>
      </c>
      <c r="M65" s="116">
        <v>0</v>
      </c>
      <c r="N65" s="115">
        <v>0</v>
      </c>
      <c r="O65" s="88">
        <v>-130</v>
      </c>
      <c r="P65" s="88">
        <v>-29</v>
      </c>
      <c r="Q65" s="88">
        <v>0</v>
      </c>
      <c r="R65" s="88">
        <v>0</v>
      </c>
      <c r="S65" s="116">
        <v>0</v>
      </c>
      <c r="U65" s="115">
        <v>-159</v>
      </c>
      <c r="V65" s="116">
        <v>25.97</v>
      </c>
      <c r="W65">
        <v>23.08</v>
      </c>
      <c r="X65">
        <v>-130</v>
      </c>
      <c r="Y65">
        <v>2.89</v>
      </c>
      <c r="Z65">
        <v>0</v>
      </c>
      <c r="AA65">
        <v>-29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1.92</v>
      </c>
      <c r="M66" s="116">
        <v>0</v>
      </c>
      <c r="N66" s="115">
        <v>-7</v>
      </c>
      <c r="O66" s="88">
        <v>-65</v>
      </c>
      <c r="P66" s="88">
        <v>-41</v>
      </c>
      <c r="Q66" s="88">
        <v>0</v>
      </c>
      <c r="R66" s="88">
        <v>0</v>
      </c>
      <c r="S66" s="116">
        <v>0</v>
      </c>
      <c r="U66" s="115">
        <v>-113</v>
      </c>
      <c r="V66" s="116">
        <v>1.92</v>
      </c>
      <c r="W66">
        <v>-7</v>
      </c>
      <c r="X66">
        <v>-65</v>
      </c>
      <c r="Y66">
        <v>1.92</v>
      </c>
      <c r="Z66">
        <v>0</v>
      </c>
      <c r="AA66">
        <v>-41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3.37</v>
      </c>
      <c r="M67" s="116">
        <v>0</v>
      </c>
      <c r="N67" s="115">
        <v>-24</v>
      </c>
      <c r="O67" s="88">
        <v>-135</v>
      </c>
      <c r="P67" s="88">
        <v>-120</v>
      </c>
      <c r="Q67" s="88">
        <v>0</v>
      </c>
      <c r="R67" s="88">
        <v>0</v>
      </c>
      <c r="S67" s="116">
        <v>0</v>
      </c>
      <c r="U67" s="115">
        <v>-279</v>
      </c>
      <c r="V67" s="116">
        <v>3.37</v>
      </c>
      <c r="W67">
        <v>-24</v>
      </c>
      <c r="X67">
        <v>-135</v>
      </c>
      <c r="Y67">
        <v>3.37</v>
      </c>
      <c r="Z67">
        <v>0</v>
      </c>
      <c r="AA67">
        <v>-120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-26</v>
      </c>
      <c r="O68" s="88">
        <v>-90</v>
      </c>
      <c r="P68" s="88">
        <v>-35</v>
      </c>
      <c r="Q68" s="88">
        <v>0</v>
      </c>
      <c r="R68" s="88">
        <v>0</v>
      </c>
      <c r="S68" s="116">
        <v>0</v>
      </c>
      <c r="U68" s="115">
        <v>-151</v>
      </c>
      <c r="V68" s="116">
        <v>0</v>
      </c>
      <c r="W68">
        <v>-26</v>
      </c>
      <c r="X68">
        <v>-90</v>
      </c>
      <c r="Y68">
        <v>0</v>
      </c>
      <c r="Z68">
        <v>0</v>
      </c>
      <c r="AA68">
        <v>-35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-53</v>
      </c>
      <c r="O69" s="88">
        <v>-90</v>
      </c>
      <c r="P69" s="88">
        <v>-50</v>
      </c>
      <c r="Q69" s="88">
        <v>0</v>
      </c>
      <c r="R69" s="88">
        <v>0</v>
      </c>
      <c r="S69" s="116">
        <v>0</v>
      </c>
      <c r="U69" s="115">
        <v>-193</v>
      </c>
      <c r="V69" s="116">
        <v>0</v>
      </c>
      <c r="W69">
        <v>-53</v>
      </c>
      <c r="X69">
        <v>-90</v>
      </c>
      <c r="Y69">
        <v>0</v>
      </c>
      <c r="Z69">
        <v>0</v>
      </c>
      <c r="AA69">
        <v>-50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-55</v>
      </c>
      <c r="O70" s="88">
        <v>-85</v>
      </c>
      <c r="P70" s="88">
        <v>-40</v>
      </c>
      <c r="Q70" s="88">
        <v>0</v>
      </c>
      <c r="R70" s="88">
        <v>0</v>
      </c>
      <c r="S70" s="116">
        <v>0</v>
      </c>
      <c r="U70" s="115">
        <v>-180</v>
      </c>
      <c r="V70" s="116">
        <v>0</v>
      </c>
      <c r="W70">
        <v>-55</v>
      </c>
      <c r="X70">
        <v>-85</v>
      </c>
      <c r="Y70">
        <v>0</v>
      </c>
      <c r="Z70">
        <v>0</v>
      </c>
      <c r="AA70">
        <v>-40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1.18</v>
      </c>
      <c r="M71" s="116">
        <v>0</v>
      </c>
      <c r="N71" s="115">
        <v>-46</v>
      </c>
      <c r="O71" s="88">
        <v>-75</v>
      </c>
      <c r="P71" s="88">
        <v>-40</v>
      </c>
      <c r="Q71" s="88">
        <v>0</v>
      </c>
      <c r="R71" s="88">
        <v>0</v>
      </c>
      <c r="S71" s="116">
        <v>0</v>
      </c>
      <c r="U71" s="115">
        <v>-161</v>
      </c>
      <c r="V71" s="116">
        <v>1.18</v>
      </c>
      <c r="W71">
        <v>-46</v>
      </c>
      <c r="X71">
        <v>-75</v>
      </c>
      <c r="Y71">
        <v>1.18</v>
      </c>
      <c r="Z71">
        <v>0</v>
      </c>
      <c r="AA71">
        <v>-40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-2</v>
      </c>
      <c r="O72" s="88">
        <v>-80</v>
      </c>
      <c r="P72" s="88">
        <v>-30</v>
      </c>
      <c r="Q72" s="88">
        <v>0</v>
      </c>
      <c r="R72" s="88">
        <v>0</v>
      </c>
      <c r="S72" s="116">
        <v>0</v>
      </c>
      <c r="U72" s="115">
        <v>-112</v>
      </c>
      <c r="V72" s="116">
        <v>0</v>
      </c>
      <c r="W72">
        <v>-2</v>
      </c>
      <c r="X72">
        <v>-80</v>
      </c>
      <c r="Y72">
        <v>0</v>
      </c>
      <c r="Z72">
        <v>0</v>
      </c>
      <c r="AA72">
        <v>-30</v>
      </c>
    </row>
    <row r="73" spans="7:27">
      <c r="G73" t="s">
        <v>115</v>
      </c>
      <c r="H73" s="115">
        <v>19.23</v>
      </c>
      <c r="I73" s="88">
        <v>0</v>
      </c>
      <c r="J73" s="88">
        <v>0</v>
      </c>
      <c r="K73" s="88">
        <v>0</v>
      </c>
      <c r="L73" s="88">
        <v>10.199999999999999</v>
      </c>
      <c r="M73" s="116">
        <v>0</v>
      </c>
      <c r="N73" s="115">
        <v>0</v>
      </c>
      <c r="O73" s="88">
        <v>-70</v>
      </c>
      <c r="P73" s="88">
        <v>-90</v>
      </c>
      <c r="Q73" s="88">
        <v>0</v>
      </c>
      <c r="R73" s="88">
        <v>0</v>
      </c>
      <c r="S73" s="116">
        <v>0</v>
      </c>
      <c r="U73" s="115">
        <v>-160</v>
      </c>
      <c r="V73" s="116">
        <v>29.43</v>
      </c>
      <c r="W73">
        <v>19.23</v>
      </c>
      <c r="X73">
        <v>-70</v>
      </c>
      <c r="Y73">
        <v>10.199999999999999</v>
      </c>
      <c r="Z73">
        <v>0</v>
      </c>
      <c r="AA73">
        <v>-90</v>
      </c>
    </row>
    <row r="74" spans="7:27">
      <c r="G74" t="s">
        <v>116</v>
      </c>
      <c r="H74" s="115">
        <v>22.12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-70</v>
      </c>
      <c r="P74" s="88">
        <v>-35</v>
      </c>
      <c r="Q74" s="88">
        <v>0</v>
      </c>
      <c r="R74" s="88">
        <v>0</v>
      </c>
      <c r="S74" s="116">
        <v>0</v>
      </c>
      <c r="U74" s="115">
        <v>-105</v>
      </c>
      <c r="V74" s="116">
        <v>22.12</v>
      </c>
      <c r="W74">
        <v>22.12</v>
      </c>
      <c r="X74">
        <v>-70</v>
      </c>
      <c r="Y74">
        <v>0</v>
      </c>
      <c r="Z74">
        <v>0</v>
      </c>
      <c r="AA74">
        <v>-35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-28</v>
      </c>
      <c r="O75" s="88">
        <v>-125</v>
      </c>
      <c r="P75" s="88">
        <v>-40</v>
      </c>
      <c r="Q75" s="88">
        <v>0</v>
      </c>
      <c r="R75" s="88">
        <v>0</v>
      </c>
      <c r="S75" s="116">
        <v>0</v>
      </c>
      <c r="U75" s="115">
        <v>-193</v>
      </c>
      <c r="V75" s="116">
        <v>0</v>
      </c>
      <c r="W75">
        <v>-28</v>
      </c>
      <c r="X75">
        <v>-125</v>
      </c>
      <c r="Y75">
        <v>0</v>
      </c>
      <c r="Z75">
        <v>0</v>
      </c>
      <c r="AA75">
        <v>-40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-38</v>
      </c>
      <c r="O76" s="88">
        <v>-125</v>
      </c>
      <c r="P76" s="88">
        <v>-45</v>
      </c>
      <c r="Q76" s="88">
        <v>0</v>
      </c>
      <c r="R76" s="88">
        <v>0</v>
      </c>
      <c r="S76" s="116">
        <v>0</v>
      </c>
      <c r="U76" s="115">
        <v>-208</v>
      </c>
      <c r="V76" s="116">
        <v>0</v>
      </c>
      <c r="W76">
        <v>-38</v>
      </c>
      <c r="X76">
        <v>-125</v>
      </c>
      <c r="Y76">
        <v>0</v>
      </c>
      <c r="Z76">
        <v>0</v>
      </c>
      <c r="AA76">
        <v>-45</v>
      </c>
    </row>
    <row r="77" spans="7:27">
      <c r="G77" t="s">
        <v>119</v>
      </c>
      <c r="H77" s="115">
        <v>6.73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-115</v>
      </c>
      <c r="P77" s="88">
        <v>-15</v>
      </c>
      <c r="Q77" s="88">
        <v>0</v>
      </c>
      <c r="R77" s="88">
        <v>0</v>
      </c>
      <c r="S77" s="116">
        <v>0</v>
      </c>
      <c r="U77" s="115">
        <v>-130</v>
      </c>
      <c r="V77" s="116">
        <v>6.73</v>
      </c>
      <c r="W77">
        <v>6.73</v>
      </c>
      <c r="X77">
        <v>-115</v>
      </c>
      <c r="Y77">
        <v>0</v>
      </c>
      <c r="Z77">
        <v>0</v>
      </c>
      <c r="AA77">
        <v>-15</v>
      </c>
    </row>
    <row r="78" spans="7:27">
      <c r="G78" t="s">
        <v>120</v>
      </c>
      <c r="H78" s="115">
        <v>17.309999999999999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-120</v>
      </c>
      <c r="P78" s="88">
        <v>-15</v>
      </c>
      <c r="Q78" s="88">
        <v>0</v>
      </c>
      <c r="R78" s="88">
        <v>0</v>
      </c>
      <c r="S78" s="116">
        <v>0</v>
      </c>
      <c r="U78" s="115">
        <v>-135</v>
      </c>
      <c r="V78" s="116">
        <v>17.309999999999999</v>
      </c>
      <c r="W78">
        <v>17.309999999999999</v>
      </c>
      <c r="X78">
        <v>-120</v>
      </c>
      <c r="Y78">
        <v>0</v>
      </c>
      <c r="Z78">
        <v>0</v>
      </c>
      <c r="AA78">
        <v>-15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9.91</v>
      </c>
      <c r="M79" s="116">
        <v>0</v>
      </c>
      <c r="N79" s="115">
        <v>-8</v>
      </c>
      <c r="O79" s="88">
        <v>-125</v>
      </c>
      <c r="P79" s="88">
        <v>-25</v>
      </c>
      <c r="Q79" s="88">
        <v>0</v>
      </c>
      <c r="R79" s="88">
        <v>0</v>
      </c>
      <c r="S79" s="116">
        <v>0</v>
      </c>
      <c r="U79" s="115">
        <v>-158</v>
      </c>
      <c r="V79" s="116">
        <v>9.91</v>
      </c>
      <c r="W79">
        <v>-8</v>
      </c>
      <c r="X79">
        <v>-125</v>
      </c>
      <c r="Y79">
        <v>9.91</v>
      </c>
      <c r="Z79">
        <v>0</v>
      </c>
      <c r="AA79">
        <v>-25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-8</v>
      </c>
      <c r="O80" s="88">
        <v>-75</v>
      </c>
      <c r="P80" s="88">
        <v>-25</v>
      </c>
      <c r="Q80" s="88">
        <v>0</v>
      </c>
      <c r="R80" s="88">
        <v>0</v>
      </c>
      <c r="S80" s="116">
        <v>0</v>
      </c>
      <c r="U80" s="115">
        <v>-108</v>
      </c>
      <c r="V80" s="116">
        <v>0</v>
      </c>
      <c r="W80">
        <v>-8</v>
      </c>
      <c r="X80">
        <v>-75</v>
      </c>
      <c r="Y80">
        <v>0</v>
      </c>
      <c r="Z80">
        <v>0</v>
      </c>
      <c r="AA80">
        <v>-25</v>
      </c>
    </row>
    <row r="81" spans="7:27">
      <c r="G81" t="s">
        <v>123</v>
      </c>
      <c r="H81" s="115">
        <v>0</v>
      </c>
      <c r="I81" s="88">
        <v>38.479999999999997</v>
      </c>
      <c r="J81" s="88">
        <v>0</v>
      </c>
      <c r="K81" s="88">
        <v>0</v>
      </c>
      <c r="L81" s="88">
        <v>5.19</v>
      </c>
      <c r="M81" s="116">
        <v>0</v>
      </c>
      <c r="N81" s="115">
        <v>-7</v>
      </c>
      <c r="O81" s="88">
        <v>0</v>
      </c>
      <c r="P81" s="88">
        <v>-30</v>
      </c>
      <c r="Q81" s="88">
        <v>0</v>
      </c>
      <c r="R81" s="88">
        <v>0</v>
      </c>
      <c r="S81" s="116">
        <v>0</v>
      </c>
      <c r="U81" s="115">
        <v>-37</v>
      </c>
      <c r="V81" s="116">
        <v>43.67</v>
      </c>
      <c r="W81">
        <v>-7</v>
      </c>
      <c r="X81">
        <v>38.479999999999997</v>
      </c>
      <c r="Y81">
        <v>5.19</v>
      </c>
      <c r="Z81">
        <v>0</v>
      </c>
      <c r="AA81">
        <v>-30</v>
      </c>
    </row>
    <row r="82" spans="7:27">
      <c r="G82" t="s">
        <v>124</v>
      </c>
      <c r="H82" s="115">
        <v>0</v>
      </c>
      <c r="I82" s="88">
        <v>38.47</v>
      </c>
      <c r="J82" s="88">
        <v>0</v>
      </c>
      <c r="K82" s="88">
        <v>0</v>
      </c>
      <c r="L82" s="88">
        <v>5.0999999999999996</v>
      </c>
      <c r="M82" s="116">
        <v>0</v>
      </c>
      <c r="N82" s="115">
        <v>0</v>
      </c>
      <c r="O82" s="88">
        <v>0</v>
      </c>
      <c r="P82" s="88">
        <v>-60</v>
      </c>
      <c r="Q82" s="88">
        <v>0</v>
      </c>
      <c r="R82" s="88">
        <v>0</v>
      </c>
      <c r="S82" s="116">
        <v>0</v>
      </c>
      <c r="U82" s="115">
        <v>-60</v>
      </c>
      <c r="V82" s="116">
        <v>43.57</v>
      </c>
      <c r="W82">
        <v>0</v>
      </c>
      <c r="X82">
        <v>38.47</v>
      </c>
      <c r="Y82">
        <v>5.0999999999999996</v>
      </c>
      <c r="Z82">
        <v>0</v>
      </c>
      <c r="AA82">
        <v>-60</v>
      </c>
    </row>
    <row r="83" spans="7:27">
      <c r="G83" t="s">
        <v>125</v>
      </c>
      <c r="H83" s="115">
        <v>16.350000000000001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-70</v>
      </c>
      <c r="Q83" s="88">
        <v>0</v>
      </c>
      <c r="R83" s="88">
        <v>0</v>
      </c>
      <c r="S83" s="116">
        <v>0</v>
      </c>
      <c r="U83" s="115">
        <v>-70</v>
      </c>
      <c r="V83" s="116">
        <v>16.350000000000001</v>
      </c>
      <c r="W83">
        <v>16.350000000000001</v>
      </c>
      <c r="X83">
        <v>0</v>
      </c>
      <c r="Y83">
        <v>0</v>
      </c>
      <c r="Z83">
        <v>0</v>
      </c>
      <c r="AA83">
        <v>-70</v>
      </c>
    </row>
    <row r="84" spans="7:27">
      <c r="G84" t="s">
        <v>126</v>
      </c>
      <c r="H84" s="115">
        <v>19.239999999999998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-20</v>
      </c>
      <c r="Q84" s="88">
        <v>0</v>
      </c>
      <c r="R84" s="88">
        <v>0</v>
      </c>
      <c r="S84" s="116">
        <v>0</v>
      </c>
      <c r="U84" s="115">
        <v>-20</v>
      </c>
      <c r="V84" s="116">
        <v>19.239999999999998</v>
      </c>
      <c r="W84">
        <v>19.239999999999998</v>
      </c>
      <c r="X84">
        <v>0</v>
      </c>
      <c r="Y84">
        <v>0</v>
      </c>
      <c r="Z84">
        <v>0</v>
      </c>
      <c r="AA84">
        <v>-20</v>
      </c>
    </row>
    <row r="85" spans="7:27">
      <c r="G85" t="s">
        <v>127</v>
      </c>
      <c r="H85" s="115">
        <v>40.4</v>
      </c>
      <c r="I85" s="88">
        <v>14.43</v>
      </c>
      <c r="J85" s="88">
        <v>0</v>
      </c>
      <c r="K85" s="88">
        <v>0</v>
      </c>
      <c r="L85" s="88">
        <v>7.69</v>
      </c>
      <c r="M85" s="116">
        <v>0</v>
      </c>
      <c r="N85" s="115">
        <v>0</v>
      </c>
      <c r="O85" s="88">
        <v>0</v>
      </c>
      <c r="P85" s="88">
        <v>-20</v>
      </c>
      <c r="Q85" s="88">
        <v>0</v>
      </c>
      <c r="R85" s="88">
        <v>0</v>
      </c>
      <c r="S85" s="116">
        <v>0</v>
      </c>
      <c r="U85" s="115">
        <v>-20</v>
      </c>
      <c r="V85" s="116">
        <v>62.52</v>
      </c>
      <c r="W85">
        <v>40.4</v>
      </c>
      <c r="X85">
        <v>14.43</v>
      </c>
      <c r="Y85">
        <v>7.69</v>
      </c>
      <c r="Z85">
        <v>0</v>
      </c>
      <c r="AA85">
        <v>-20</v>
      </c>
    </row>
    <row r="86" spans="7:27">
      <c r="G86" t="s">
        <v>128</v>
      </c>
      <c r="H86" s="115">
        <v>47.13</v>
      </c>
      <c r="I86" s="88">
        <v>0</v>
      </c>
      <c r="J86" s="88">
        <v>0</v>
      </c>
      <c r="K86" s="88">
        <v>0</v>
      </c>
      <c r="L86" s="88">
        <v>1.25</v>
      </c>
      <c r="M86" s="116">
        <v>0</v>
      </c>
      <c r="N86" s="115">
        <v>0</v>
      </c>
      <c r="O86" s="88">
        <v>-60</v>
      </c>
      <c r="P86" s="88">
        <v>-20</v>
      </c>
      <c r="Q86" s="88">
        <v>-10</v>
      </c>
      <c r="R86" s="88">
        <v>0</v>
      </c>
      <c r="S86" s="116">
        <v>0</v>
      </c>
      <c r="U86" s="115">
        <v>-90</v>
      </c>
      <c r="V86" s="116">
        <v>48.38</v>
      </c>
      <c r="W86">
        <v>47.13</v>
      </c>
      <c r="X86">
        <v>-60</v>
      </c>
      <c r="Y86">
        <v>1.25</v>
      </c>
      <c r="Z86">
        <v>-10</v>
      </c>
      <c r="AA86">
        <v>-20</v>
      </c>
    </row>
    <row r="87" spans="7:27">
      <c r="G87" t="s">
        <v>129</v>
      </c>
      <c r="H87" s="115">
        <v>45.21</v>
      </c>
      <c r="I87" s="88">
        <v>0</v>
      </c>
      <c r="J87" s="88">
        <v>0</v>
      </c>
      <c r="K87" s="88">
        <v>0</v>
      </c>
      <c r="L87" s="88">
        <v>3.17</v>
      </c>
      <c r="M87" s="116">
        <v>0</v>
      </c>
      <c r="N87" s="115">
        <v>0</v>
      </c>
      <c r="O87" s="88">
        <v>-50</v>
      </c>
      <c r="P87" s="88">
        <v>-20</v>
      </c>
      <c r="Q87" s="88">
        <v>0</v>
      </c>
      <c r="R87" s="88">
        <v>0</v>
      </c>
      <c r="S87" s="116">
        <v>0</v>
      </c>
      <c r="U87" s="115">
        <v>-70</v>
      </c>
      <c r="V87" s="116">
        <v>48.38</v>
      </c>
      <c r="W87">
        <v>45.21</v>
      </c>
      <c r="X87">
        <v>-50</v>
      </c>
      <c r="Y87">
        <v>3.17</v>
      </c>
      <c r="Z87">
        <v>0</v>
      </c>
      <c r="AA87">
        <v>-20</v>
      </c>
    </row>
    <row r="88" spans="7:27">
      <c r="G88" t="s">
        <v>130</v>
      </c>
      <c r="H88" s="115">
        <v>42.32</v>
      </c>
      <c r="I88" s="88">
        <v>0</v>
      </c>
      <c r="J88" s="88">
        <v>0</v>
      </c>
      <c r="K88" s="88">
        <v>0</v>
      </c>
      <c r="L88" s="88">
        <v>2.21</v>
      </c>
      <c r="M88" s="116">
        <v>0</v>
      </c>
      <c r="N88" s="115">
        <v>0</v>
      </c>
      <c r="O88" s="88">
        <v>-50</v>
      </c>
      <c r="P88" s="88">
        <v>-30</v>
      </c>
      <c r="Q88" s="88">
        <v>0</v>
      </c>
      <c r="R88" s="88">
        <v>0</v>
      </c>
      <c r="S88" s="116">
        <v>0</v>
      </c>
      <c r="U88" s="115">
        <v>-80</v>
      </c>
      <c r="V88" s="116">
        <v>44.53</v>
      </c>
      <c r="W88">
        <v>42.32</v>
      </c>
      <c r="X88">
        <v>-50</v>
      </c>
      <c r="Y88">
        <v>2.21</v>
      </c>
      <c r="Z88">
        <v>0</v>
      </c>
      <c r="AA88">
        <v>-30</v>
      </c>
    </row>
    <row r="89" spans="7:27">
      <c r="G89" t="s">
        <v>131</v>
      </c>
      <c r="H89" s="115">
        <v>38.47</v>
      </c>
      <c r="I89" s="88">
        <v>0</v>
      </c>
      <c r="J89" s="88">
        <v>0</v>
      </c>
      <c r="K89" s="88">
        <v>0</v>
      </c>
      <c r="L89" s="88">
        <v>2.12</v>
      </c>
      <c r="M89" s="116">
        <v>0</v>
      </c>
      <c r="N89" s="115">
        <v>0</v>
      </c>
      <c r="O89" s="88">
        <v>-40</v>
      </c>
      <c r="P89" s="88">
        <v>-45</v>
      </c>
      <c r="Q89" s="88">
        <v>0</v>
      </c>
      <c r="R89" s="88">
        <v>0</v>
      </c>
      <c r="S89" s="116">
        <v>0</v>
      </c>
      <c r="U89" s="115">
        <v>-85</v>
      </c>
      <c r="V89" s="116">
        <v>40.590000000000003</v>
      </c>
      <c r="W89">
        <v>38.47</v>
      </c>
      <c r="X89">
        <v>-40</v>
      </c>
      <c r="Y89">
        <v>2.12</v>
      </c>
      <c r="Z89">
        <v>0</v>
      </c>
      <c r="AA89">
        <v>-45</v>
      </c>
    </row>
    <row r="90" spans="7:27">
      <c r="G90" t="s">
        <v>132</v>
      </c>
      <c r="H90" s="115">
        <v>35.590000000000003</v>
      </c>
      <c r="I90" s="88">
        <v>0</v>
      </c>
      <c r="J90" s="88">
        <v>0</v>
      </c>
      <c r="K90" s="88">
        <v>0</v>
      </c>
      <c r="L90" s="88">
        <v>0.67</v>
      </c>
      <c r="M90" s="116">
        <v>0</v>
      </c>
      <c r="N90" s="115">
        <v>0</v>
      </c>
      <c r="O90" s="88">
        <v>-55</v>
      </c>
      <c r="P90" s="88">
        <v>-50</v>
      </c>
      <c r="Q90" s="88">
        <v>0</v>
      </c>
      <c r="R90" s="88">
        <v>0</v>
      </c>
      <c r="S90" s="116">
        <v>0</v>
      </c>
      <c r="U90" s="115">
        <v>-105</v>
      </c>
      <c r="V90" s="116">
        <v>36.26</v>
      </c>
      <c r="W90">
        <v>35.590000000000003</v>
      </c>
      <c r="X90">
        <v>-55</v>
      </c>
      <c r="Y90">
        <v>0.67</v>
      </c>
      <c r="Z90">
        <v>0</v>
      </c>
      <c r="AA90">
        <v>-50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9.6199999999999992</v>
      </c>
      <c r="M91" s="116">
        <v>0</v>
      </c>
      <c r="N91" s="115">
        <v>-6</v>
      </c>
      <c r="O91" s="88">
        <v>-57</v>
      </c>
      <c r="P91" s="88">
        <v>-15</v>
      </c>
      <c r="Q91" s="88">
        <v>-25</v>
      </c>
      <c r="R91" s="88">
        <v>0</v>
      </c>
      <c r="S91" s="116">
        <v>0</v>
      </c>
      <c r="U91" s="115">
        <v>-103</v>
      </c>
      <c r="V91" s="116">
        <v>9.6199999999999992</v>
      </c>
      <c r="W91">
        <v>-6</v>
      </c>
      <c r="X91">
        <v>-57</v>
      </c>
      <c r="Y91">
        <v>9.6199999999999992</v>
      </c>
      <c r="Z91">
        <v>-25</v>
      </c>
      <c r="AA91">
        <v>-15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3.08</v>
      </c>
      <c r="M92" s="116">
        <v>0</v>
      </c>
      <c r="N92" s="115">
        <v>-1</v>
      </c>
      <c r="O92" s="88">
        <v>-85</v>
      </c>
      <c r="P92" s="88">
        <v>-15</v>
      </c>
      <c r="Q92" s="88">
        <v>0</v>
      </c>
      <c r="R92" s="88">
        <v>0</v>
      </c>
      <c r="S92" s="116">
        <v>0</v>
      </c>
      <c r="U92" s="115">
        <v>-101</v>
      </c>
      <c r="V92" s="116">
        <v>3.08</v>
      </c>
      <c r="W92">
        <v>-1</v>
      </c>
      <c r="X92">
        <v>-85</v>
      </c>
      <c r="Y92">
        <v>3.08</v>
      </c>
      <c r="Z92">
        <v>0</v>
      </c>
      <c r="AA92">
        <v>-15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3.75</v>
      </c>
      <c r="M93" s="116">
        <v>0</v>
      </c>
      <c r="N93" s="115">
        <v>-20</v>
      </c>
      <c r="O93" s="88">
        <v>-90</v>
      </c>
      <c r="P93" s="88">
        <v>-15</v>
      </c>
      <c r="Q93" s="88">
        <v>0</v>
      </c>
      <c r="R93" s="88">
        <v>0</v>
      </c>
      <c r="S93" s="116">
        <v>0</v>
      </c>
      <c r="U93" s="115">
        <v>-125</v>
      </c>
      <c r="V93" s="116">
        <v>3.75</v>
      </c>
      <c r="W93">
        <v>-20</v>
      </c>
      <c r="X93">
        <v>-90</v>
      </c>
      <c r="Y93">
        <v>3.75</v>
      </c>
      <c r="Z93">
        <v>0</v>
      </c>
      <c r="AA93">
        <v>-15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3.27</v>
      </c>
      <c r="M94" s="116">
        <v>0</v>
      </c>
      <c r="N94" s="115">
        <v>-6</v>
      </c>
      <c r="O94" s="88">
        <v>-70</v>
      </c>
      <c r="P94" s="88">
        <v>-15</v>
      </c>
      <c r="Q94" s="88">
        <v>0</v>
      </c>
      <c r="R94" s="88">
        <v>0</v>
      </c>
      <c r="S94" s="116">
        <v>0</v>
      </c>
      <c r="U94" s="115">
        <v>-91</v>
      </c>
      <c r="V94" s="116">
        <v>3.27</v>
      </c>
      <c r="W94">
        <v>-6</v>
      </c>
      <c r="X94">
        <v>-70</v>
      </c>
      <c r="Y94">
        <v>3.27</v>
      </c>
      <c r="Z94">
        <v>0</v>
      </c>
      <c r="AA94">
        <v>-15</v>
      </c>
    </row>
    <row r="95" spans="7:27">
      <c r="G95" t="s">
        <v>137</v>
      </c>
      <c r="H95" s="115">
        <v>8.66</v>
      </c>
      <c r="I95" s="88">
        <v>0</v>
      </c>
      <c r="J95" s="88">
        <v>0</v>
      </c>
      <c r="K95" s="88">
        <v>0</v>
      </c>
      <c r="L95" s="88">
        <v>2.69</v>
      </c>
      <c r="M95" s="116">
        <v>0</v>
      </c>
      <c r="N95" s="115">
        <v>0</v>
      </c>
      <c r="O95" s="88">
        <v>-75</v>
      </c>
      <c r="P95" s="88">
        <v>-5</v>
      </c>
      <c r="Q95" s="88">
        <v>0</v>
      </c>
      <c r="R95" s="88">
        <v>0</v>
      </c>
      <c r="S95" s="116">
        <v>0</v>
      </c>
      <c r="U95" s="115">
        <v>-80</v>
      </c>
      <c r="V95" s="116">
        <v>11.35</v>
      </c>
      <c r="W95">
        <v>8.66</v>
      </c>
      <c r="X95">
        <v>-75</v>
      </c>
      <c r="Y95">
        <v>2.69</v>
      </c>
      <c r="Z95">
        <v>0</v>
      </c>
      <c r="AA95">
        <v>-5</v>
      </c>
    </row>
    <row r="96" spans="7:27">
      <c r="G96" t="s">
        <v>138</v>
      </c>
      <c r="H96" s="115">
        <v>5.77</v>
      </c>
      <c r="I96" s="88">
        <v>0</v>
      </c>
      <c r="J96" s="88">
        <v>0</v>
      </c>
      <c r="K96" s="88">
        <v>0</v>
      </c>
      <c r="L96" s="88">
        <v>1.35</v>
      </c>
      <c r="M96" s="116">
        <v>0</v>
      </c>
      <c r="N96" s="115">
        <v>0</v>
      </c>
      <c r="O96" s="88">
        <v>-75</v>
      </c>
      <c r="P96" s="88">
        <v>-80</v>
      </c>
      <c r="Q96" s="88">
        <v>-30</v>
      </c>
      <c r="R96" s="88">
        <v>0</v>
      </c>
      <c r="S96" s="116">
        <v>0</v>
      </c>
      <c r="U96" s="115">
        <v>-185</v>
      </c>
      <c r="V96" s="116">
        <v>7.12</v>
      </c>
      <c r="W96">
        <v>5.77</v>
      </c>
      <c r="X96">
        <v>-75</v>
      </c>
      <c r="Y96">
        <v>1.35</v>
      </c>
      <c r="Z96">
        <v>-30</v>
      </c>
      <c r="AA96">
        <v>-80</v>
      </c>
    </row>
    <row r="97" spans="1:83">
      <c r="G97" t="s">
        <v>139</v>
      </c>
      <c r="H97" s="115">
        <v>24.04</v>
      </c>
      <c r="I97" s="88">
        <v>0</v>
      </c>
      <c r="J97" s="88">
        <v>0</v>
      </c>
      <c r="K97" s="88">
        <v>0</v>
      </c>
      <c r="L97" s="88">
        <v>5.29</v>
      </c>
      <c r="M97" s="116">
        <v>0</v>
      </c>
      <c r="N97" s="115">
        <v>0</v>
      </c>
      <c r="O97" s="88">
        <v>-65</v>
      </c>
      <c r="P97" s="88">
        <v>-80</v>
      </c>
      <c r="Q97" s="88">
        <v>0</v>
      </c>
      <c r="R97" s="88">
        <v>0</v>
      </c>
      <c r="S97" s="116">
        <v>0</v>
      </c>
      <c r="U97" s="115">
        <v>-145</v>
      </c>
      <c r="V97" s="116">
        <v>29.33</v>
      </c>
      <c r="W97">
        <v>24.04</v>
      </c>
      <c r="X97">
        <v>-65</v>
      </c>
      <c r="Y97">
        <v>5.29</v>
      </c>
      <c r="Z97">
        <v>0</v>
      </c>
      <c r="AA97">
        <v>-80</v>
      </c>
    </row>
    <row r="98" spans="1:83">
      <c r="G98" t="s">
        <v>140</v>
      </c>
      <c r="H98" s="115">
        <v>34.619999999999997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-65</v>
      </c>
      <c r="P98" s="88">
        <v>-80</v>
      </c>
      <c r="Q98" s="88">
        <v>0</v>
      </c>
      <c r="R98" s="88">
        <v>0</v>
      </c>
      <c r="S98" s="116">
        <v>0</v>
      </c>
      <c r="U98" s="115">
        <v>-145</v>
      </c>
      <c r="V98" s="116">
        <v>34.619999999999997</v>
      </c>
      <c r="W98">
        <v>34.619999999999997</v>
      </c>
      <c r="X98">
        <v>-65</v>
      </c>
      <c r="Y98">
        <v>0</v>
      </c>
      <c r="Z98">
        <v>0</v>
      </c>
      <c r="AA98">
        <v>-80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0.95675249999999989</v>
      </c>
      <c r="I99" s="111">
        <f t="shared" ref="I99:BQ99" si="1">SUM(I3:I98)/4000</f>
        <v>4.8335000000000003E-2</v>
      </c>
      <c r="J99" s="111">
        <f t="shared" si="1"/>
        <v>0</v>
      </c>
      <c r="K99" s="111">
        <f t="shared" si="1"/>
        <v>0</v>
      </c>
      <c r="L99" s="111">
        <f t="shared" si="1"/>
        <v>8.2842500000000013E-2</v>
      </c>
      <c r="M99" s="111">
        <f t="shared" si="1"/>
        <v>0</v>
      </c>
      <c r="N99" s="110">
        <f t="shared" si="1"/>
        <v>-0.34275</v>
      </c>
      <c r="O99" s="111">
        <f t="shared" si="1"/>
        <v>-1.10825</v>
      </c>
      <c r="P99" s="111">
        <f t="shared" si="1"/>
        <v>-0.93700000000000006</v>
      </c>
      <c r="Q99" s="111">
        <f t="shared" si="1"/>
        <v>-0.16750000000000001</v>
      </c>
      <c r="R99" s="111">
        <f t="shared" si="1"/>
        <v>0</v>
      </c>
      <c r="S99" s="112">
        <f t="shared" si="1"/>
        <v>0</v>
      </c>
      <c r="U99" s="110">
        <f t="shared" si="1"/>
        <v>-2.5554999999999999</v>
      </c>
      <c r="V99" s="112">
        <f t="shared" si="1"/>
        <v>1.0879299999999998</v>
      </c>
      <c r="W99">
        <f t="shared" si="1"/>
        <v>0.6140024999999999</v>
      </c>
      <c r="X99">
        <f t="shared" si="1"/>
        <v>-1.0599149999999999</v>
      </c>
      <c r="Y99">
        <f t="shared" si="1"/>
        <v>8.2842500000000013E-2</v>
      </c>
      <c r="Z99">
        <f t="shared" si="1"/>
        <v>-0.16750000000000001</v>
      </c>
      <c r="AA99">
        <f t="shared" si="1"/>
        <v>-0.93700000000000006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44909</v>
      </c>
      <c r="U2" s="115" t="s">
        <v>231</v>
      </c>
      <c r="V2" s="116" t="s">
        <v>230</v>
      </c>
      <c r="W2" s="30" t="s">
        <v>152</v>
      </c>
      <c r="X2" t="s">
        <v>487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8.08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8.08</v>
      </c>
      <c r="W24">
        <v>0</v>
      </c>
      <c r="X24">
        <v>8.08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6.54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6.54</v>
      </c>
      <c r="W25">
        <v>0</v>
      </c>
      <c r="X25">
        <v>6.54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7.79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7.79</v>
      </c>
      <c r="W26">
        <v>0</v>
      </c>
      <c r="X26">
        <v>7.79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8.08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8.08</v>
      </c>
      <c r="W27">
        <v>0</v>
      </c>
      <c r="X27">
        <v>8.08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9.6199999999999992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9.6199999999999992</v>
      </c>
      <c r="W28">
        <v>0</v>
      </c>
      <c r="X28">
        <v>9.6199999999999992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9.6199999999999992</v>
      </c>
      <c r="L29" s="88">
        <v>0</v>
      </c>
      <c r="M29" s="116">
        <v>9.23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18.850000000000001</v>
      </c>
      <c r="W29">
        <v>9.6199999999999992</v>
      </c>
      <c r="X29">
        <v>9.23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9.6199999999999992</v>
      </c>
      <c r="L30" s="88">
        <v>0</v>
      </c>
      <c r="M30" s="116">
        <v>1.1499999999999999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10.77</v>
      </c>
      <c r="W30">
        <v>9.6199999999999992</v>
      </c>
      <c r="X30">
        <v>1.1499999999999999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9.6199999999999992</v>
      </c>
      <c r="L31" s="88">
        <v>0</v>
      </c>
      <c r="M31" s="116">
        <v>7.69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17.309999999999999</v>
      </c>
      <c r="W31">
        <v>9.6199999999999992</v>
      </c>
      <c r="X31">
        <v>7.69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9.6199999999999992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9.6199999999999992</v>
      </c>
      <c r="W32">
        <v>0</v>
      </c>
      <c r="X32">
        <v>9.6199999999999992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6.92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6.92</v>
      </c>
      <c r="W33">
        <v>0</v>
      </c>
      <c r="X33">
        <v>6.92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6.35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6.35</v>
      </c>
      <c r="W34">
        <v>0</v>
      </c>
      <c r="X34">
        <v>6.35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33.67</v>
      </c>
      <c r="L35" s="88">
        <v>0</v>
      </c>
      <c r="M35" s="116">
        <v>7.21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40.880000000000003</v>
      </c>
      <c r="W35">
        <v>33.67</v>
      </c>
      <c r="X35">
        <v>7.21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8.27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8.27</v>
      </c>
      <c r="W36">
        <v>0</v>
      </c>
      <c r="X36">
        <v>8.27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33.659999999999997</v>
      </c>
      <c r="L37" s="88">
        <v>0</v>
      </c>
      <c r="M37" s="116">
        <v>0.28999999999999998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33.950000000000003</v>
      </c>
      <c r="W37">
        <v>33.659999999999997</v>
      </c>
      <c r="X37">
        <v>0.28999999999999998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9.6199999999999992</v>
      </c>
      <c r="L38" s="88">
        <v>0</v>
      </c>
      <c r="M38" s="116">
        <v>9.14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18.760000000000002</v>
      </c>
      <c r="W38">
        <v>9.6199999999999992</v>
      </c>
      <c r="X38">
        <v>9.14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43.28</v>
      </c>
      <c r="L39" s="88">
        <v>0</v>
      </c>
      <c r="M39" s="116">
        <v>9.6199999999999992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52.9</v>
      </c>
      <c r="W39">
        <v>43.28</v>
      </c>
      <c r="X39">
        <v>9.6199999999999992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9.6199999999999992</v>
      </c>
      <c r="L40" s="88">
        <v>0</v>
      </c>
      <c r="M40" s="116">
        <v>9.6199999999999992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19.239999999999998</v>
      </c>
      <c r="W40">
        <v>9.6199999999999992</v>
      </c>
      <c r="X40">
        <v>9.6199999999999992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52.9</v>
      </c>
      <c r="L41" s="88">
        <v>0</v>
      </c>
      <c r="M41" s="116">
        <v>9.6199999999999992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62.52</v>
      </c>
      <c r="W41">
        <v>52.9</v>
      </c>
      <c r="X41">
        <v>9.6199999999999992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14.43</v>
      </c>
      <c r="L42" s="88">
        <v>0</v>
      </c>
      <c r="M42" s="116">
        <v>7.98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22.41</v>
      </c>
      <c r="W42">
        <v>14.43</v>
      </c>
      <c r="X42">
        <v>7.98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52.9</v>
      </c>
      <c r="L43" s="88">
        <v>0</v>
      </c>
      <c r="M43" s="116">
        <v>6.25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59.15</v>
      </c>
      <c r="W43">
        <v>52.9</v>
      </c>
      <c r="X43">
        <v>6.25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38.47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38.47</v>
      </c>
      <c r="W44">
        <v>38.47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57.71</v>
      </c>
      <c r="L45" s="88">
        <v>0</v>
      </c>
      <c r="M45" s="116">
        <v>4.33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62.04</v>
      </c>
      <c r="W45">
        <v>57.71</v>
      </c>
      <c r="X45">
        <v>4.33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14.43</v>
      </c>
      <c r="L46" s="88">
        <v>0</v>
      </c>
      <c r="M46" s="116">
        <v>2.69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17.12</v>
      </c>
      <c r="W46">
        <v>14.43</v>
      </c>
      <c r="X46">
        <v>2.69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57.71</v>
      </c>
      <c r="L47" s="88">
        <v>0</v>
      </c>
      <c r="M47" s="116">
        <v>6.54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64.25</v>
      </c>
      <c r="W47">
        <v>57.71</v>
      </c>
      <c r="X47">
        <v>6.54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19.23</v>
      </c>
      <c r="L48" s="88">
        <v>0</v>
      </c>
      <c r="M48" s="116">
        <v>3.85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23.08</v>
      </c>
      <c r="W48">
        <v>19.23</v>
      </c>
      <c r="X48">
        <v>3.85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48.09</v>
      </c>
      <c r="L49" s="88">
        <v>0</v>
      </c>
      <c r="M49" s="116">
        <v>3.75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51.84</v>
      </c>
      <c r="W49">
        <v>48.09</v>
      </c>
      <c r="X49">
        <v>3.75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28.85</v>
      </c>
      <c r="L50" s="88">
        <v>0</v>
      </c>
      <c r="M50" s="116">
        <v>4.62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33.47</v>
      </c>
      <c r="W50">
        <v>28.85</v>
      </c>
      <c r="X50">
        <v>4.62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28.85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28.85</v>
      </c>
      <c r="W51">
        <v>28.85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52.9</v>
      </c>
      <c r="L52" s="88">
        <v>0</v>
      </c>
      <c r="M52" s="116">
        <v>5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57.9</v>
      </c>
      <c r="W52">
        <v>52.9</v>
      </c>
      <c r="X52">
        <v>5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28.85</v>
      </c>
      <c r="L53" s="88">
        <v>0</v>
      </c>
      <c r="M53" s="116">
        <v>3.27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32.119999999999997</v>
      </c>
      <c r="W53">
        <v>28.85</v>
      </c>
      <c r="X53">
        <v>3.27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28.85</v>
      </c>
      <c r="L54" s="88">
        <v>0</v>
      </c>
      <c r="M54" s="116">
        <v>6.64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35.49</v>
      </c>
      <c r="W54">
        <v>28.85</v>
      </c>
      <c r="X54">
        <v>6.64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28.86</v>
      </c>
      <c r="L55" s="88">
        <v>0</v>
      </c>
      <c r="M55" s="116">
        <v>4.2300000000000004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33.090000000000003</v>
      </c>
      <c r="W55">
        <v>28.86</v>
      </c>
      <c r="X55">
        <v>4.2300000000000004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52.89</v>
      </c>
      <c r="L56" s="88">
        <v>0</v>
      </c>
      <c r="M56" s="116">
        <v>4.91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57.8</v>
      </c>
      <c r="W56">
        <v>52.89</v>
      </c>
      <c r="X56">
        <v>4.91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19.239999999999998</v>
      </c>
      <c r="L57" s="88">
        <v>0</v>
      </c>
      <c r="M57" s="116">
        <v>5.96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25.2</v>
      </c>
      <c r="W57">
        <v>19.239999999999998</v>
      </c>
      <c r="X57">
        <v>5.96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19.239999999999998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19.239999999999998</v>
      </c>
      <c r="W58">
        <v>19.239999999999998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19.23</v>
      </c>
      <c r="L59" s="88">
        <v>0</v>
      </c>
      <c r="M59" s="116">
        <v>2.6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21.83</v>
      </c>
      <c r="W59">
        <v>19.23</v>
      </c>
      <c r="X59">
        <v>2.6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48.09</v>
      </c>
      <c r="L60" s="88">
        <v>0</v>
      </c>
      <c r="M60" s="116">
        <v>6.54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54.63</v>
      </c>
      <c r="W60">
        <v>48.09</v>
      </c>
      <c r="X60">
        <v>6.54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19.23</v>
      </c>
      <c r="L61" s="88">
        <v>0</v>
      </c>
      <c r="M61" s="116">
        <v>9.6199999999999992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28.85</v>
      </c>
      <c r="W61">
        <v>19.23</v>
      </c>
      <c r="X61">
        <v>9.6199999999999992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19.23</v>
      </c>
      <c r="L62" s="88">
        <v>0</v>
      </c>
      <c r="M62" s="116">
        <v>5.87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25.1</v>
      </c>
      <c r="W62">
        <v>19.23</v>
      </c>
      <c r="X62">
        <v>5.87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19.23</v>
      </c>
      <c r="L63" s="88">
        <v>0</v>
      </c>
      <c r="M63" s="116">
        <v>5.58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24.81</v>
      </c>
      <c r="W63">
        <v>19.23</v>
      </c>
      <c r="X63">
        <v>5.58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48.09</v>
      </c>
      <c r="L64" s="88">
        <v>0</v>
      </c>
      <c r="M64" s="116">
        <v>6.06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54.15</v>
      </c>
      <c r="W64">
        <v>48.09</v>
      </c>
      <c r="X64">
        <v>6.06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19.239999999999998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19.239999999999998</v>
      </c>
      <c r="W65">
        <v>19.239999999999998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19.23</v>
      </c>
      <c r="L66" s="88">
        <v>0</v>
      </c>
      <c r="M66" s="116">
        <v>7.12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26.35</v>
      </c>
      <c r="W66">
        <v>19.23</v>
      </c>
      <c r="X66">
        <v>7.12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19.23</v>
      </c>
      <c r="L67" s="88">
        <v>0</v>
      </c>
      <c r="M67" s="116">
        <v>9.6199999999999992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28.85</v>
      </c>
      <c r="W67">
        <v>19.23</v>
      </c>
      <c r="X67">
        <v>9.6199999999999992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43.28</v>
      </c>
      <c r="L68" s="88">
        <v>0</v>
      </c>
      <c r="M68" s="116">
        <v>9.6199999999999992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52.9</v>
      </c>
      <c r="W68">
        <v>43.28</v>
      </c>
      <c r="X68">
        <v>9.6199999999999992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19.239999999999998</v>
      </c>
      <c r="L69" s="88">
        <v>0</v>
      </c>
      <c r="M69" s="116">
        <v>7.02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26.26</v>
      </c>
      <c r="W69">
        <v>19.239999999999998</v>
      </c>
      <c r="X69">
        <v>7.02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19.239999999999998</v>
      </c>
      <c r="L70" s="88">
        <v>0</v>
      </c>
      <c r="M70" s="116">
        <v>6.92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26.16</v>
      </c>
      <c r="W70">
        <v>19.239999999999998</v>
      </c>
      <c r="X70">
        <v>6.92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19.239999999999998</v>
      </c>
      <c r="L71" s="88">
        <v>0</v>
      </c>
      <c r="M71" s="116">
        <v>9.33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28.57</v>
      </c>
      <c r="W71">
        <v>19.239999999999998</v>
      </c>
      <c r="X71">
        <v>9.33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43.28</v>
      </c>
      <c r="L72" s="88">
        <v>0</v>
      </c>
      <c r="M72" s="116">
        <v>0.19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43.47</v>
      </c>
      <c r="W72">
        <v>43.28</v>
      </c>
      <c r="X72">
        <v>0.19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19.23</v>
      </c>
      <c r="L73" s="88">
        <v>0</v>
      </c>
      <c r="M73" s="116">
        <v>7.41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26.64</v>
      </c>
      <c r="W73">
        <v>19.23</v>
      </c>
      <c r="X73">
        <v>7.41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19.239999999999998</v>
      </c>
      <c r="L74" s="88">
        <v>0</v>
      </c>
      <c r="M74" s="116">
        <v>7.31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26.55</v>
      </c>
      <c r="W74">
        <v>19.239999999999998</v>
      </c>
      <c r="X74">
        <v>7.31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19.22</v>
      </c>
      <c r="L75" s="88">
        <v>0</v>
      </c>
      <c r="M75" s="116">
        <v>9.6199999999999992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28.84</v>
      </c>
      <c r="W75">
        <v>19.22</v>
      </c>
      <c r="X75">
        <v>9.6199999999999992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43.28</v>
      </c>
      <c r="L76" s="88">
        <v>0</v>
      </c>
      <c r="M76" s="116">
        <v>3.9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47.18</v>
      </c>
      <c r="W76">
        <v>43.28</v>
      </c>
      <c r="X76">
        <v>3.9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19.23</v>
      </c>
      <c r="L77" s="88">
        <v>0</v>
      </c>
      <c r="M77" s="116">
        <v>4.91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24.14</v>
      </c>
      <c r="W77">
        <v>19.23</v>
      </c>
      <c r="X77">
        <v>4.91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19.239999999999998</v>
      </c>
      <c r="L78" s="88">
        <v>0</v>
      </c>
      <c r="M78" s="116">
        <v>2.98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22.22</v>
      </c>
      <c r="W78">
        <v>19.239999999999998</v>
      </c>
      <c r="X78">
        <v>2.98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14.43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14.43</v>
      </c>
      <c r="W79">
        <v>14.43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38.47</v>
      </c>
      <c r="L80" s="88">
        <v>0</v>
      </c>
      <c r="M80" s="116">
        <v>6.25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44.72</v>
      </c>
      <c r="W80">
        <v>38.47</v>
      </c>
      <c r="X80">
        <v>6.25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14.43</v>
      </c>
      <c r="L81" s="88">
        <v>0</v>
      </c>
      <c r="M81" s="116">
        <v>7.69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22.12</v>
      </c>
      <c r="W81">
        <v>14.43</v>
      </c>
      <c r="X81">
        <v>7.69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14.43</v>
      </c>
      <c r="L82" s="88">
        <v>0</v>
      </c>
      <c r="M82" s="116">
        <v>9.6199999999999992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24.04</v>
      </c>
      <c r="W82">
        <v>14.43</v>
      </c>
      <c r="X82">
        <v>9.6199999999999992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9.6199999999999992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9.6199999999999992</v>
      </c>
      <c r="W83">
        <v>9.6199999999999992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28.85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28.85</v>
      </c>
      <c r="W84">
        <v>28.85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28.85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28.85</v>
      </c>
      <c r="W85">
        <v>28.85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19.239999999999998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19.239999999999998</v>
      </c>
      <c r="W87">
        <v>19.239999999999998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9.6199999999999992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9.6199999999999992</v>
      </c>
      <c r="W88">
        <v>9.6199999999999992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9.6199999999999992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9.6199999999999992</v>
      </c>
      <c r="W89">
        <v>9.6199999999999992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14.43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14.43</v>
      </c>
      <c r="W90">
        <v>14.43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0.37990499999999999</v>
      </c>
      <c r="L99" s="111">
        <f t="shared" si="1"/>
        <v>0</v>
      </c>
      <c r="M99" s="111">
        <f t="shared" si="1"/>
        <v>8.7660000000000016E-2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0.46756249999999994</v>
      </c>
      <c r="W99">
        <f t="shared" si="1"/>
        <v>0.37990499999999999</v>
      </c>
      <c r="X99">
        <f t="shared" si="1"/>
        <v>8.7660000000000016E-2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44909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14.205711117271971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441.66739049324326</v>
      </c>
      <c r="P3" s="77">
        <v>55.78</v>
      </c>
      <c r="Q3" s="77">
        <v>18.275188866799205</v>
      </c>
      <c r="R3" s="80">
        <v>0</v>
      </c>
      <c r="S3" s="80">
        <v>0</v>
      </c>
      <c r="T3" s="78">
        <f>SUMPRODUCT(LTA!F3:AJ3,LTA!F$101:AJ$101,LTA!F$103:AJ$103)</f>
        <v>56.650000000000006</v>
      </c>
      <c r="U3" s="78">
        <f>SUMPRODUCT(LTA!F3:AJ3,LTA!F$102:AJ$102,LTA!F$103:AJ$103)</f>
        <v>117.42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6.6999999999999993</v>
      </c>
      <c r="AB3" s="117">
        <f>-STOA!N3</f>
        <v>-39.090000000000003</v>
      </c>
      <c r="AC3">
        <f>SUMIF(B3:AB3,"&gt;0")*$AC$2-SUMIF(B3:AB3,"&lt;0")*($AC$2/(1-$AC$2))+SUMIF(AI3:AR3,"&gt;0")*$AC$2-SUMIF(AI3:AR3,"&lt;0")*($AC$2/(1-$AC$2))</f>
        <v>7.6513356531055239</v>
      </c>
      <c r="AD3">
        <f>SUM(B3:AB3,AI3:AR3)-AC3</f>
        <v>712.98084445894801</v>
      </c>
      <c r="AE3">
        <f>'IDT-1'!B3</f>
        <v>0</v>
      </c>
      <c r="AF3" s="26"/>
      <c r="AG3">
        <f>SUM(AD3:AF3)+AT3</f>
        <v>712.98084445894801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-35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14.205711117271971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433.27776537411279</v>
      </c>
      <c r="P4" s="77">
        <v>55.78</v>
      </c>
      <c r="Q4" s="77">
        <v>18.275188866799205</v>
      </c>
      <c r="R4" s="80">
        <v>0</v>
      </c>
      <c r="S4" s="80">
        <v>0</v>
      </c>
      <c r="T4" s="78">
        <f>SUMPRODUCT(LTA!F4:AJ4,LTA!F$101:AJ$101,LTA!F$103:AJ$103)</f>
        <v>56.25</v>
      </c>
      <c r="U4" s="78">
        <f>SUMPRODUCT(LTA!F4:AJ4,LTA!F$102:AJ$102,LTA!F$103:AJ$103)</f>
        <v>117.08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6.6999999999999993</v>
      </c>
      <c r="AB4" s="117">
        <f>-STOA!N4</f>
        <v>-39.090000000000003</v>
      </c>
      <c r="AC4">
        <f t="shared" ref="AC4:AC67" si="0">SUMIF(B4:AB4,"&gt;0")*$AC$2-SUMIF(B4:AB4,"&lt;0")*($AC$2/(1-$AC$2))+SUMIF(AI4:AR4,"&gt;0")*$AC$2-SUMIF(AI4:AR4,"&lt;0")*($AC$2/(1-$AC$2))</f>
        <v>7.7308012474566912</v>
      </c>
      <c r="AD4">
        <f t="shared" ref="AD4:AD67" si="1">SUM(B4:AB4,AI4:AR4)-AC4</f>
        <v>685.77175374546641</v>
      </c>
      <c r="AE4">
        <f>'IDT-1'!B4</f>
        <v>0</v>
      </c>
      <c r="AF4" s="26"/>
      <c r="AG4">
        <f t="shared" ref="AG4:AG67" si="2">SUM(AD4:AF4)+AT4</f>
        <v>685.77175374546641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-53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14.205711117271971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420.78624748063748</v>
      </c>
      <c r="P5" s="77">
        <v>55.78</v>
      </c>
      <c r="Q5" s="77">
        <v>18.275188866799205</v>
      </c>
      <c r="R5" s="80">
        <v>0</v>
      </c>
      <c r="S5" s="80">
        <v>0</v>
      </c>
      <c r="T5" s="78">
        <f>SUMPRODUCT(LTA!F5:AJ5,LTA!F$101:AJ$101,LTA!F$103:AJ$103)</f>
        <v>56.34</v>
      </c>
      <c r="U5" s="78">
        <f>SUMPRODUCT(LTA!F5:AJ5,LTA!F$102:AJ$102,LTA!F$103:AJ$103)</f>
        <v>116.48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6.6999999999999993</v>
      </c>
      <c r="AB5" s="117">
        <f>-STOA!N5</f>
        <v>-39.090000000000003</v>
      </c>
      <c r="AC5">
        <f t="shared" si="0"/>
        <v>7.6252660175163038</v>
      </c>
      <c r="AD5">
        <f t="shared" si="1"/>
        <v>671.87577108193148</v>
      </c>
      <c r="AE5">
        <f>'IDT-1'!B5</f>
        <v>0</v>
      </c>
      <c r="AF5" s="26"/>
      <c r="AG5">
        <f t="shared" si="2"/>
        <v>671.87577108193148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-54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14.205711117271971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406.05725130773266</v>
      </c>
      <c r="P6" s="77">
        <v>55.78</v>
      </c>
      <c r="Q6" s="77">
        <v>18.275188866799205</v>
      </c>
      <c r="R6" s="80">
        <v>0</v>
      </c>
      <c r="S6" s="80">
        <v>0</v>
      </c>
      <c r="T6" s="78">
        <f>SUMPRODUCT(LTA!F6:AJ6,LTA!F$101:AJ$101,LTA!F$103:AJ$103)</f>
        <v>56.14</v>
      </c>
      <c r="U6" s="78">
        <f>SUMPRODUCT(LTA!F6:AJ6,LTA!F$102:AJ$102,LTA!F$103:AJ$103)</f>
        <v>116.1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6.6999999999999993</v>
      </c>
      <c r="AB6" s="117">
        <f>-STOA!N6</f>
        <v>-39.090000000000003</v>
      </c>
      <c r="AC6">
        <f t="shared" si="0"/>
        <v>7.3928874484505931</v>
      </c>
      <c r="AD6">
        <f t="shared" si="1"/>
        <v>667.79915347809242</v>
      </c>
      <c r="AE6">
        <f>'IDT-1'!B6</f>
        <v>0</v>
      </c>
      <c r="AF6" s="26"/>
      <c r="AG6">
        <f t="shared" si="2"/>
        <v>667.79915347809242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-43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14.205711117271971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380.23667058645623</v>
      </c>
      <c r="P7" s="77">
        <v>55.790000000000006</v>
      </c>
      <c r="Q7" s="77">
        <v>18.275188866799205</v>
      </c>
      <c r="R7" s="80">
        <v>0</v>
      </c>
      <c r="S7" s="80">
        <v>0</v>
      </c>
      <c r="T7" s="78">
        <f>SUMPRODUCT(LTA!F7:AJ7,LTA!F$101:AJ$101,LTA!F$103:AJ$103)</f>
        <v>55.89</v>
      </c>
      <c r="U7" s="78">
        <f>SUMPRODUCT(LTA!F7:AJ7,LTA!F$102:AJ$102,LTA!F$103:AJ$103)</f>
        <v>115.13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6.6999999999999993</v>
      </c>
      <c r="AB7" s="117">
        <f>-STOA!N7</f>
        <v>-39.090000000000003</v>
      </c>
      <c r="AC7">
        <f t="shared" si="0"/>
        <v>6.8579148546489606</v>
      </c>
      <c r="AD7">
        <f t="shared" si="1"/>
        <v>693.92354535061759</v>
      </c>
      <c r="AE7">
        <f>'IDT-1'!B7</f>
        <v>0</v>
      </c>
      <c r="AF7" s="26"/>
      <c r="AG7">
        <f t="shared" si="2"/>
        <v>693.92354535061759</v>
      </c>
      <c r="AI7" s="75">
        <f>PXIL!H7</f>
        <v>0</v>
      </c>
      <c r="AJ7" s="75">
        <f>PXIL!N7</f>
        <v>0</v>
      </c>
      <c r="AK7" s="75">
        <f>RTM_IEX!H7</f>
        <v>9.6199999999999992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14.205711117271971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375.59685040750594</v>
      </c>
      <c r="P8" s="77">
        <v>55.790000000000006</v>
      </c>
      <c r="Q8" s="77">
        <v>18.275188866799205</v>
      </c>
      <c r="R8" s="80">
        <v>0</v>
      </c>
      <c r="S8" s="80">
        <v>0</v>
      </c>
      <c r="T8" s="78">
        <f>SUMPRODUCT(LTA!F8:AJ8,LTA!F$101:AJ$101,LTA!F$103:AJ$103)</f>
        <v>55.49</v>
      </c>
      <c r="U8" s="78">
        <f>SUMPRODUCT(LTA!F8:AJ8,LTA!F$102:AJ$102,LTA!F$103:AJ$103)</f>
        <v>114.14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-10</v>
      </c>
      <c r="AA8" s="117">
        <f>STOA!H8</f>
        <v>6.6999999999999993</v>
      </c>
      <c r="AB8" s="117">
        <f>-STOA!N8</f>
        <v>-39.090000000000003</v>
      </c>
      <c r="AC8">
        <f t="shared" si="0"/>
        <v>6.9189777122961527</v>
      </c>
      <c r="AD8">
        <f t="shared" si="1"/>
        <v>680.71266231402012</v>
      </c>
      <c r="AE8">
        <f>'IDT-1'!B8</f>
        <v>0</v>
      </c>
      <c r="AF8" s="26"/>
      <c r="AG8">
        <f t="shared" si="2"/>
        <v>680.71266231402012</v>
      </c>
      <c r="AI8" s="75">
        <f>PXIL!H8</f>
        <v>0</v>
      </c>
      <c r="AJ8" s="75">
        <f>PXIL!N8</f>
        <v>0</v>
      </c>
      <c r="AK8" s="75">
        <f>RTM_IEX!H8</f>
        <v>12.5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14.205711117271971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375.63166790367592</v>
      </c>
      <c r="P9" s="77">
        <v>55.790000000000006</v>
      </c>
      <c r="Q9" s="77">
        <v>18.275188866799205</v>
      </c>
      <c r="R9" s="80">
        <v>0</v>
      </c>
      <c r="S9" s="80">
        <v>0</v>
      </c>
      <c r="T9" s="78">
        <f>SUMPRODUCT(LTA!F9:AJ9,LTA!F$101:AJ$101,LTA!F$103:AJ$103)</f>
        <v>55.17</v>
      </c>
      <c r="U9" s="78">
        <f>SUMPRODUCT(LTA!F9:AJ9,LTA!F$102:AJ$102,LTA!F$103:AJ$103)</f>
        <v>113.96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-13</v>
      </c>
      <c r="AA9" s="117">
        <f>STOA!H9</f>
        <v>6.6999999999999993</v>
      </c>
      <c r="AB9" s="117">
        <f>-STOA!N9</f>
        <v>-39.090000000000003</v>
      </c>
      <c r="AC9">
        <f t="shared" si="0"/>
        <v>6.9202997640509869</v>
      </c>
      <c r="AD9">
        <f t="shared" si="1"/>
        <v>654.74615775843517</v>
      </c>
      <c r="AE9">
        <f>'IDT-1'!B9</f>
        <v>0</v>
      </c>
      <c r="AF9" s="26"/>
      <c r="AG9">
        <f t="shared" si="2"/>
        <v>654.74615775843517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14.205711117271971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368.88876259576227</v>
      </c>
      <c r="P10" s="77">
        <v>55.790000000000006</v>
      </c>
      <c r="Q10" s="77">
        <v>18.275188866799205</v>
      </c>
      <c r="R10" s="80">
        <v>0</v>
      </c>
      <c r="S10" s="80">
        <v>0</v>
      </c>
      <c r="T10" s="78">
        <f>SUMPRODUCT(LTA!F10:AJ10,LTA!F$101:AJ$101,LTA!F$103:AJ$103)</f>
        <v>53.31</v>
      </c>
      <c r="U10" s="78">
        <f>SUMPRODUCT(LTA!F10:AJ10,LTA!F$102:AJ$102,LTA!F$103:AJ$103)</f>
        <v>103.05999999999999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-13</v>
      </c>
      <c r="AA10" s="117">
        <f>STOA!H10</f>
        <v>6.6999999999999993</v>
      </c>
      <c r="AB10" s="117">
        <f>-STOA!N10</f>
        <v>-39.090000000000003</v>
      </c>
      <c r="AC10">
        <f t="shared" si="0"/>
        <v>6.7486741973413471</v>
      </c>
      <c r="AD10">
        <f t="shared" si="1"/>
        <v>635.41487801723133</v>
      </c>
      <c r="AE10">
        <f>'IDT-1'!B10</f>
        <v>0</v>
      </c>
      <c r="AF10" s="26"/>
      <c r="AG10">
        <f t="shared" si="2"/>
        <v>635.41487801723133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14.205711117271971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372.61308682115629</v>
      </c>
      <c r="P11" s="77">
        <v>55.784360878742866</v>
      </c>
      <c r="Q11" s="77">
        <v>18.275188866799205</v>
      </c>
      <c r="R11" s="80">
        <v>0</v>
      </c>
      <c r="S11" s="80">
        <v>0</v>
      </c>
      <c r="T11" s="78">
        <f>SUMPRODUCT(LTA!F11:AJ11,LTA!F$101:AJ$101,LTA!F$103:AJ$103)</f>
        <v>53.07</v>
      </c>
      <c r="U11" s="78">
        <f>SUMPRODUCT(LTA!F11:AJ11,LTA!F$102:AJ$102,LTA!F$103:AJ$103)</f>
        <v>103.49000000000001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-16</v>
      </c>
      <c r="AA11" s="117">
        <f>STOA!H11</f>
        <v>6.6999999999999993</v>
      </c>
      <c r="AB11" s="117">
        <f>-STOA!N11</f>
        <v>-39.090000000000003</v>
      </c>
      <c r="AC11">
        <f t="shared" si="0"/>
        <v>6.8984862840462915</v>
      </c>
      <c r="AD11">
        <f t="shared" si="1"/>
        <v>626.17375103466327</v>
      </c>
      <c r="AE11">
        <f>'IDT-1'!B11</f>
        <v>0</v>
      </c>
      <c r="AF11" s="26"/>
      <c r="AG11">
        <f t="shared" si="2"/>
        <v>626.17375103466327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14.205711117271971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372.21056575584026</v>
      </c>
      <c r="P12" s="77">
        <v>55.784360878742866</v>
      </c>
      <c r="Q12" s="77">
        <v>18.275188866799205</v>
      </c>
      <c r="R12" s="80">
        <v>0</v>
      </c>
      <c r="S12" s="80">
        <v>0</v>
      </c>
      <c r="T12" s="78">
        <f>SUMPRODUCT(LTA!F12:AJ12,LTA!F$101:AJ$101,LTA!F$103:AJ$103)</f>
        <v>52.870000000000005</v>
      </c>
      <c r="U12" s="78">
        <f>SUMPRODUCT(LTA!F12:AJ12,LTA!F$102:AJ$102,LTA!F$103:AJ$103)</f>
        <v>102.28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-20</v>
      </c>
      <c r="AA12" s="117">
        <f>STOA!H12</f>
        <v>6.6999999999999993</v>
      </c>
      <c r="AB12" s="117">
        <f>-STOA!N12</f>
        <v>-39.090000000000003</v>
      </c>
      <c r="AC12">
        <f t="shared" si="0"/>
        <v>6.9358048638046812</v>
      </c>
      <c r="AD12">
        <f t="shared" si="1"/>
        <v>618.32391138958872</v>
      </c>
      <c r="AE12">
        <f>'IDT-1'!B12</f>
        <v>0</v>
      </c>
      <c r="AF12" s="26"/>
      <c r="AG12">
        <f t="shared" si="2"/>
        <v>618.32391138958872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-22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14.205711117271971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372.3991822111401</v>
      </c>
      <c r="P13" s="77">
        <v>55.784360878742866</v>
      </c>
      <c r="Q13" s="77">
        <v>18.275188866799205</v>
      </c>
      <c r="R13" s="80">
        <v>0</v>
      </c>
      <c r="S13" s="80">
        <v>0</v>
      </c>
      <c r="T13" s="78">
        <f>SUMPRODUCT(LTA!F13:AJ13,LTA!F$101:AJ$101,LTA!F$103:AJ$103)</f>
        <v>52.69</v>
      </c>
      <c r="U13" s="78">
        <f>SUMPRODUCT(LTA!F13:AJ13,LTA!F$102:AJ$102,LTA!F$103:AJ$103)</f>
        <v>100.62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-24</v>
      </c>
      <c r="AA13" s="117">
        <f>STOA!H13</f>
        <v>6.6999999999999993</v>
      </c>
      <c r="AB13" s="117">
        <f>-STOA!N13</f>
        <v>-39.090000000000003</v>
      </c>
      <c r="AC13">
        <f t="shared" si="0"/>
        <v>6.7792226482561952</v>
      </c>
      <c r="AD13">
        <f t="shared" si="1"/>
        <v>632.82911006043707</v>
      </c>
      <c r="AE13">
        <f>'IDT-1'!B13</f>
        <v>0</v>
      </c>
      <c r="AF13" s="26"/>
      <c r="AG13">
        <f t="shared" si="2"/>
        <v>632.82911006043707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14.205711117271971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375.36519643973361</v>
      </c>
      <c r="P14" s="77">
        <v>55.784360878742866</v>
      </c>
      <c r="Q14" s="77">
        <v>18.275188866799205</v>
      </c>
      <c r="R14" s="80">
        <v>0</v>
      </c>
      <c r="S14" s="80">
        <v>0</v>
      </c>
      <c r="T14" s="78">
        <f>SUMPRODUCT(LTA!F14:AJ14,LTA!F$101:AJ$101,LTA!F$103:AJ$103)</f>
        <v>52.510000000000005</v>
      </c>
      <c r="U14" s="78">
        <f>SUMPRODUCT(LTA!F14:AJ14,LTA!F$102:AJ$102,LTA!F$103:AJ$103)</f>
        <v>99.63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-25</v>
      </c>
      <c r="AA14" s="117">
        <f>STOA!H14</f>
        <v>6.6999999999999993</v>
      </c>
      <c r="AB14" s="117">
        <f>-STOA!N14</f>
        <v>-39.090000000000003</v>
      </c>
      <c r="AC14">
        <f t="shared" si="0"/>
        <v>6.8394182110787947</v>
      </c>
      <c r="AD14">
        <f t="shared" si="1"/>
        <v>629.564928726208</v>
      </c>
      <c r="AE14">
        <f>'IDT-1'!B14</f>
        <v>0</v>
      </c>
      <c r="AF14" s="26"/>
      <c r="AG14">
        <f t="shared" si="2"/>
        <v>629.564928726208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-6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14.205711117271971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380.31238915925485</v>
      </c>
      <c r="P15" s="77">
        <v>55.784360878742866</v>
      </c>
      <c r="Q15" s="77">
        <v>18.275188866799205</v>
      </c>
      <c r="R15" s="80">
        <v>0</v>
      </c>
      <c r="S15" s="80">
        <v>0</v>
      </c>
      <c r="T15" s="78">
        <f>SUMPRODUCT(LTA!F15:AJ15,LTA!F$101:AJ$101,LTA!F$103:AJ$103)</f>
        <v>52.03</v>
      </c>
      <c r="U15" s="78">
        <f>SUMPRODUCT(LTA!F15:AJ15,LTA!F$102:AJ$102,LTA!F$103:AJ$103)</f>
        <v>99.13000000000001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-26</v>
      </c>
      <c r="AA15" s="117">
        <f>STOA!H15</f>
        <v>6.5600000000000005</v>
      </c>
      <c r="AB15" s="117">
        <f>-STOA!N15</f>
        <v>-39.090000000000003</v>
      </c>
      <c r="AC15">
        <f t="shared" si="0"/>
        <v>6.9530006547103387</v>
      </c>
      <c r="AD15">
        <f t="shared" si="1"/>
        <v>624.27853900209766</v>
      </c>
      <c r="AE15">
        <f>'IDT-1'!B15</f>
        <v>0</v>
      </c>
      <c r="AF15" s="26"/>
      <c r="AG15">
        <f t="shared" si="2"/>
        <v>624.27853900209766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-14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14.205711117271971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409.15655801085671</v>
      </c>
      <c r="P16" s="77">
        <v>55.784360878742866</v>
      </c>
      <c r="Q16" s="77">
        <v>18.275188866799205</v>
      </c>
      <c r="R16" s="80">
        <v>0</v>
      </c>
      <c r="S16" s="80">
        <v>0</v>
      </c>
      <c r="T16" s="78">
        <f>SUMPRODUCT(LTA!F16:AJ16,LTA!F$101:AJ$101,LTA!F$103:AJ$103)</f>
        <v>51.56</v>
      </c>
      <c r="U16" s="78">
        <f>SUMPRODUCT(LTA!F16:AJ16,LTA!F$102:AJ$102,LTA!F$103:AJ$103)</f>
        <v>99.14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-18</v>
      </c>
      <c r="AA16" s="117">
        <f>STOA!H16</f>
        <v>6.5600000000000005</v>
      </c>
      <c r="AB16" s="117">
        <f>-STOA!N16</f>
        <v>-39.090000000000003</v>
      </c>
      <c r="AC16">
        <f t="shared" si="0"/>
        <v>7.4424907837037093</v>
      </c>
      <c r="AD16">
        <f t="shared" si="1"/>
        <v>625.17321772470609</v>
      </c>
      <c r="AE16">
        <f>'IDT-1'!B16</f>
        <v>0</v>
      </c>
      <c r="AF16" s="26"/>
      <c r="AG16">
        <f t="shared" si="2"/>
        <v>625.17321772470609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-49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14.205711117271971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457.19535563326735</v>
      </c>
      <c r="P17" s="77">
        <v>55.784360878742866</v>
      </c>
      <c r="Q17" s="77">
        <v>18.275188866799205</v>
      </c>
      <c r="R17" s="80">
        <v>0</v>
      </c>
      <c r="S17" s="80">
        <v>0</v>
      </c>
      <c r="T17" s="78">
        <f>SUMPRODUCT(LTA!F17:AJ17,LTA!F$101:AJ$101,LTA!F$103:AJ$103)</f>
        <v>51.42</v>
      </c>
      <c r="U17" s="78">
        <f>SUMPRODUCT(LTA!F17:AJ17,LTA!F$102:AJ$102,LTA!F$103:AJ$103)</f>
        <v>102.01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-12</v>
      </c>
      <c r="AA17" s="117">
        <f>STOA!H17</f>
        <v>6.5600000000000005</v>
      </c>
      <c r="AB17" s="117">
        <f>-STOA!N17</f>
        <v>-39.090000000000003</v>
      </c>
      <c r="AC17">
        <f t="shared" si="0"/>
        <v>8.2443813036687335</v>
      </c>
      <c r="AD17">
        <f t="shared" si="1"/>
        <v>635.14012482715157</v>
      </c>
      <c r="AE17">
        <f>'IDT-1'!B17</f>
        <v>0</v>
      </c>
      <c r="AF17" s="26"/>
      <c r="AG17">
        <f t="shared" si="2"/>
        <v>635.14012482715157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-95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14.205711117271971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462.23559602966736</v>
      </c>
      <c r="P18" s="77">
        <v>55.784360878742866</v>
      </c>
      <c r="Q18" s="77">
        <v>18.275188866799205</v>
      </c>
      <c r="R18" s="80">
        <v>0</v>
      </c>
      <c r="S18" s="80">
        <v>0</v>
      </c>
      <c r="T18" s="78">
        <f>SUMPRODUCT(LTA!F18:AJ18,LTA!F$101:AJ$101,LTA!F$103:AJ$103)</f>
        <v>51.42</v>
      </c>
      <c r="U18" s="78">
        <f>SUMPRODUCT(LTA!F18:AJ18,LTA!F$102:AJ$102,LTA!F$103:AJ$103)</f>
        <v>101.42999999999999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-4</v>
      </c>
      <c r="AA18" s="117">
        <f>STOA!H18</f>
        <v>6.5600000000000005</v>
      </c>
      <c r="AB18" s="117">
        <f>-STOA!N18</f>
        <v>-39.090000000000003</v>
      </c>
      <c r="AC18">
        <f t="shared" si="0"/>
        <v>8.2214845265016869</v>
      </c>
      <c r="AD18">
        <f t="shared" si="1"/>
        <v>646.62326200071868</v>
      </c>
      <c r="AE18">
        <f>'IDT-1'!B18</f>
        <v>0</v>
      </c>
      <c r="AF18" s="26"/>
      <c r="AG18">
        <f t="shared" si="2"/>
        <v>646.62326200071868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-96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14.205711117271971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468.64508424016731</v>
      </c>
      <c r="P19" s="77">
        <v>55.784360878742866</v>
      </c>
      <c r="Q19" s="77">
        <v>18.275188866799205</v>
      </c>
      <c r="R19" s="80">
        <v>0</v>
      </c>
      <c r="S19" s="80">
        <v>0</v>
      </c>
      <c r="T19" s="78">
        <f>SUMPRODUCT(LTA!F19:AJ19,LTA!F$101:AJ$101,LTA!F$103:AJ$103)</f>
        <v>51.17</v>
      </c>
      <c r="U19" s="78">
        <f>SUMPRODUCT(LTA!F19:AJ19,LTA!F$102:AJ$102,LTA!F$103:AJ$103)</f>
        <v>100.6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-19</v>
      </c>
      <c r="AA19" s="117">
        <f>STOA!H19</f>
        <v>6.5600000000000005</v>
      </c>
      <c r="AB19" s="117">
        <f>-STOA!N19</f>
        <v>-39.090000000000003</v>
      </c>
      <c r="AC19">
        <f t="shared" si="0"/>
        <v>8.2062371300987191</v>
      </c>
      <c r="AD19">
        <f t="shared" si="1"/>
        <v>658.96799760762156</v>
      </c>
      <c r="AE19">
        <f>'IDT-1'!B19</f>
        <v>0</v>
      </c>
      <c r="AF19" s="26"/>
      <c r="AG19">
        <f t="shared" si="2"/>
        <v>658.96799760762156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-74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14.205711117271971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479.01881762836734</v>
      </c>
      <c r="P20" s="77">
        <v>55.784360878742866</v>
      </c>
      <c r="Q20" s="77">
        <v>18.275188866799205</v>
      </c>
      <c r="R20" s="80">
        <v>0</v>
      </c>
      <c r="S20" s="80">
        <v>0</v>
      </c>
      <c r="T20" s="78">
        <f>SUMPRODUCT(LTA!F20:AJ20,LTA!F$101:AJ$101,LTA!F$103:AJ$103)</f>
        <v>50.93</v>
      </c>
      <c r="U20" s="78">
        <f>SUMPRODUCT(LTA!F20:AJ20,LTA!F$102:AJ$102,LTA!F$103:AJ$103)</f>
        <v>100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-16</v>
      </c>
      <c r="AA20" s="117">
        <f>STOA!H20</f>
        <v>6.5600000000000005</v>
      </c>
      <c r="AB20" s="117">
        <f>-STOA!N20</f>
        <v>-39.090000000000003</v>
      </c>
      <c r="AC20">
        <f t="shared" si="0"/>
        <v>8.139205816037558</v>
      </c>
      <c r="AD20">
        <f t="shared" si="1"/>
        <v>685.5687623098828</v>
      </c>
      <c r="AE20">
        <f>'IDT-1'!B20</f>
        <v>0</v>
      </c>
      <c r="AF20" s="26"/>
      <c r="AG20">
        <f t="shared" si="2"/>
        <v>685.5687623098828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-60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14.205711117271971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502.04744892037672</v>
      </c>
      <c r="P21" s="77">
        <v>55.784360878742866</v>
      </c>
      <c r="Q21" s="77">
        <v>18.275188866799205</v>
      </c>
      <c r="R21" s="80">
        <v>0</v>
      </c>
      <c r="S21" s="80">
        <v>0</v>
      </c>
      <c r="T21" s="78">
        <f>SUMPRODUCT(LTA!F21:AJ21,LTA!F$101:AJ$101,LTA!F$103:AJ$103)</f>
        <v>50.58</v>
      </c>
      <c r="U21" s="78">
        <f>SUMPRODUCT(LTA!F21:AJ21,LTA!F$102:AJ$102,LTA!F$103:AJ$103)</f>
        <v>99.67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-24</v>
      </c>
      <c r="AA21" s="117">
        <f>STOA!H21</f>
        <v>6.5600000000000005</v>
      </c>
      <c r="AB21" s="117">
        <f>-STOA!N21</f>
        <v>-39.090000000000003</v>
      </c>
      <c r="AC21">
        <f t="shared" si="0"/>
        <v>8.1760674760077272</v>
      </c>
      <c r="AD21">
        <f t="shared" si="1"/>
        <v>725.88053194192219</v>
      </c>
      <c r="AE21">
        <f>'IDT-1'!B21</f>
        <v>0</v>
      </c>
      <c r="AF21" s="26"/>
      <c r="AG21">
        <f t="shared" si="2"/>
        <v>725.88053194192219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-34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14.205711117271971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528.3559739555144</v>
      </c>
      <c r="P22" s="77">
        <v>55.784360878742866</v>
      </c>
      <c r="Q22" s="77">
        <v>18.275188866799205</v>
      </c>
      <c r="R22" s="80">
        <v>0</v>
      </c>
      <c r="S22" s="80">
        <v>0</v>
      </c>
      <c r="T22" s="78">
        <f>SUMPRODUCT(LTA!F22:AJ22,LTA!F$101:AJ$101,LTA!F$103:AJ$103)</f>
        <v>49</v>
      </c>
      <c r="U22" s="78">
        <f>SUMPRODUCT(LTA!F22:AJ22,LTA!F$102:AJ$102,LTA!F$103:AJ$103)</f>
        <v>99.04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-32</v>
      </c>
      <c r="AA22" s="117">
        <f>STOA!H22</f>
        <v>6.5600000000000005</v>
      </c>
      <c r="AB22" s="117">
        <f>-STOA!N22</f>
        <v>-39.090000000000003</v>
      </c>
      <c r="AC22">
        <f t="shared" si="0"/>
        <v>8.3348657311837648</v>
      </c>
      <c r="AD22">
        <f t="shared" si="1"/>
        <v>755.82025872188365</v>
      </c>
      <c r="AE22">
        <f>'IDT-1'!B22</f>
        <v>0</v>
      </c>
      <c r="AF22" s="26"/>
      <c r="AG22">
        <f t="shared" si="2"/>
        <v>755.82025872188365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14.205711117271971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545.31059050599652</v>
      </c>
      <c r="P23" s="77">
        <v>55.784360878742866</v>
      </c>
      <c r="Q23" s="77">
        <v>18.275188866799205</v>
      </c>
      <c r="R23" s="80">
        <v>0</v>
      </c>
      <c r="S23" s="80">
        <v>0</v>
      </c>
      <c r="T23" s="78">
        <f>SUMPRODUCT(LTA!F23:AJ23,LTA!F$101:AJ$101,LTA!F$103:AJ$103)</f>
        <v>48.78</v>
      </c>
      <c r="U23" s="78">
        <f>SUMPRODUCT(LTA!F23:AJ23,LTA!F$102:AJ$102,LTA!F$103:AJ$103)</f>
        <v>93.27000000000001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-10</v>
      </c>
      <c r="AA23" s="117">
        <f>STOA!H23</f>
        <v>6.5600000000000005</v>
      </c>
      <c r="AB23" s="117">
        <f>-STOA!N23</f>
        <v>-39.090000000000003</v>
      </c>
      <c r="AC23">
        <f t="shared" si="0"/>
        <v>8.3780855916948376</v>
      </c>
      <c r="AD23">
        <f t="shared" si="1"/>
        <v>772.74165541185471</v>
      </c>
      <c r="AE23">
        <f>'IDT-1'!B23</f>
        <v>0</v>
      </c>
      <c r="AF23" s="26"/>
      <c r="AG23">
        <f t="shared" si="2"/>
        <v>772.74165541185471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-36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14.205711117271971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599.85801695616624</v>
      </c>
      <c r="P24" s="77">
        <v>55.784360878742866</v>
      </c>
      <c r="Q24" s="77">
        <v>18.275188866799205</v>
      </c>
      <c r="R24" s="80">
        <v>0</v>
      </c>
      <c r="S24" s="80">
        <v>0</v>
      </c>
      <c r="T24" s="78">
        <f>SUMPRODUCT(LTA!F24:AJ24,LTA!F$101:AJ$101,LTA!F$103:AJ$103)</f>
        <v>48.660000000000004</v>
      </c>
      <c r="U24" s="78">
        <f>SUMPRODUCT(LTA!F24:AJ24,LTA!F$102:AJ$102,LTA!F$103:AJ$103)</f>
        <v>93.43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6.5600000000000005</v>
      </c>
      <c r="AB24" s="117">
        <f>-STOA!N24</f>
        <v>-39.090000000000003</v>
      </c>
      <c r="AC24">
        <f t="shared" si="0"/>
        <v>8.6986486490568158</v>
      </c>
      <c r="AD24">
        <f t="shared" si="1"/>
        <v>845.00851880466246</v>
      </c>
      <c r="AE24">
        <f>'IDT-1'!B24</f>
        <v>0</v>
      </c>
      <c r="AF24" s="26"/>
      <c r="AG24">
        <f t="shared" si="2"/>
        <v>845.00851880466246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-28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14.205711117271971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703.08260858147173</v>
      </c>
      <c r="P25" s="77">
        <v>55.79</v>
      </c>
      <c r="Q25" s="77">
        <v>18.275188866799205</v>
      </c>
      <c r="R25" s="80">
        <v>0</v>
      </c>
      <c r="S25" s="80">
        <v>0</v>
      </c>
      <c r="T25" s="78">
        <f>SUMPRODUCT(LTA!F25:AJ25,LTA!F$101:AJ$101,LTA!F$103:AJ$103)</f>
        <v>48.58</v>
      </c>
      <c r="U25" s="78">
        <f>SUMPRODUCT(LTA!F25:AJ25,LTA!F$102:AJ$102,LTA!F$103:AJ$103)</f>
        <v>93.38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6.5600000000000005</v>
      </c>
      <c r="AB25" s="117">
        <f>-STOA!N25</f>
        <v>-39.090000000000003</v>
      </c>
      <c r="AC25">
        <f t="shared" si="0"/>
        <v>9.7657369750260816</v>
      </c>
      <c r="AD25">
        <f t="shared" si="1"/>
        <v>929.04166122525578</v>
      </c>
      <c r="AE25">
        <f>'IDT-1'!B25</f>
        <v>0</v>
      </c>
      <c r="AF25" s="26"/>
      <c r="AG25">
        <f t="shared" si="2"/>
        <v>929.04166122525578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-46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14.205711117271971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751.11946989691432</v>
      </c>
      <c r="P26" s="77">
        <v>80.790000000000006</v>
      </c>
      <c r="Q26" s="77">
        <v>38.106922238372093</v>
      </c>
      <c r="R26" s="80">
        <v>0</v>
      </c>
      <c r="S26" s="80">
        <v>0</v>
      </c>
      <c r="T26" s="78">
        <f>SUMPRODUCT(LTA!F26:AJ26,LTA!F$101:AJ$101,LTA!F$103:AJ$103)</f>
        <v>48.5</v>
      </c>
      <c r="U26" s="78">
        <f>SUMPRODUCT(LTA!F26:AJ26,LTA!F$102:AJ$102,LTA!F$103:AJ$103)</f>
        <v>93.63000000000001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6.5600000000000005</v>
      </c>
      <c r="AB26" s="117">
        <f>-STOA!N26</f>
        <v>-39.090000000000003</v>
      </c>
      <c r="AC26">
        <f t="shared" si="0"/>
        <v>10.548964098183038</v>
      </c>
      <c r="AD26">
        <f t="shared" si="1"/>
        <v>1025.2970287891146</v>
      </c>
      <c r="AE26">
        <f>'IDT-1'!B26</f>
        <v>0</v>
      </c>
      <c r="AF26" s="26"/>
      <c r="AG26">
        <f t="shared" si="2"/>
        <v>1025.2970287891146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-42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14.205711117271971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833.18615212402369</v>
      </c>
      <c r="P27" s="77">
        <v>117.56</v>
      </c>
      <c r="Q27" s="77">
        <v>34.744392464281198</v>
      </c>
      <c r="R27" s="80">
        <v>0</v>
      </c>
      <c r="S27" s="80">
        <v>0</v>
      </c>
      <c r="T27" s="78">
        <f>SUMPRODUCT(LTA!F27:AJ27,LTA!F$101:AJ$101,LTA!F$103:AJ$103)</f>
        <v>48.43</v>
      </c>
      <c r="U27" s="78">
        <f>SUMPRODUCT(LTA!F27:AJ27,LTA!F$102:AJ$102,LTA!F$103:AJ$103)</f>
        <v>93.18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6.65</v>
      </c>
      <c r="AB27" s="117">
        <f>-STOA!N27</f>
        <v>-225.3</v>
      </c>
      <c r="AC27">
        <f t="shared" si="0"/>
        <v>13.772707409745387</v>
      </c>
      <c r="AD27">
        <f t="shared" si="1"/>
        <v>1098.7074379305707</v>
      </c>
      <c r="AE27">
        <f>'IDT-1'!B27</f>
        <v>10</v>
      </c>
      <c r="AF27" s="26"/>
      <c r="AG27">
        <f t="shared" si="2"/>
        <v>1108.7074379305707</v>
      </c>
      <c r="AI27" s="75">
        <f>PXIL!H27</f>
        <v>0</v>
      </c>
      <c r="AJ27" s="75">
        <f>PXIL!N27</f>
        <v>0</v>
      </c>
      <c r="AK27" s="75">
        <f>RTM_IEX!H27</f>
        <v>105.8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14.205711117271971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81.53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883.9024011896214</v>
      </c>
      <c r="P28" s="77">
        <v>117.56</v>
      </c>
      <c r="Q28" s="77">
        <v>38.104392437168549</v>
      </c>
      <c r="R28" s="80">
        <v>0.48</v>
      </c>
      <c r="S28" s="80">
        <v>0</v>
      </c>
      <c r="T28" s="78">
        <f>SUMPRODUCT(LTA!F28:AJ28,LTA!F$101:AJ$101,LTA!F$103:AJ$103)</f>
        <v>48.480000000000004</v>
      </c>
      <c r="U28" s="78">
        <f>SUMPRODUCT(LTA!F28:AJ28,LTA!F$102:AJ$102,LTA!F$103:AJ$103)</f>
        <v>92.5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6.65</v>
      </c>
      <c r="AB28" s="117">
        <f>-STOA!N28</f>
        <v>-225.3</v>
      </c>
      <c r="AC28">
        <f t="shared" si="0"/>
        <v>13.92910417249835</v>
      </c>
      <c r="AD28">
        <f t="shared" si="1"/>
        <v>1116.3234005715638</v>
      </c>
      <c r="AE28">
        <f>'IDT-1'!B28</f>
        <v>58</v>
      </c>
      <c r="AF28" s="26"/>
      <c r="AG28">
        <f t="shared" si="2"/>
        <v>1174.3234005715638</v>
      </c>
      <c r="AI28" s="75">
        <f>PXIL!H28</f>
        <v>0</v>
      </c>
      <c r="AJ28" s="75">
        <f>PXIL!N28</f>
        <v>0</v>
      </c>
      <c r="AK28" s="75">
        <f>RTM_IEX!H28</f>
        <v>72.14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14.205711117271971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81.53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948.18706542682276</v>
      </c>
      <c r="P29" s="77">
        <v>117.56</v>
      </c>
      <c r="Q29" s="77">
        <v>38.104392437168549</v>
      </c>
      <c r="R29" s="80">
        <v>2.1948026315789475</v>
      </c>
      <c r="S29" s="80">
        <v>0</v>
      </c>
      <c r="T29" s="78">
        <f>SUMPRODUCT(LTA!F29:AJ29,LTA!F$101:AJ$101,LTA!F$103:AJ$103)</f>
        <v>48.35</v>
      </c>
      <c r="U29" s="78">
        <f>SUMPRODUCT(LTA!F29:AJ29,LTA!F$102:AJ$102,LTA!F$103:AJ$103)</f>
        <v>96.27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6.65</v>
      </c>
      <c r="AB29" s="117">
        <f>-STOA!N29</f>
        <v>-225.3</v>
      </c>
      <c r="AC29">
        <f t="shared" si="0"/>
        <v>14.982019480943617</v>
      </c>
      <c r="AD29">
        <f t="shared" si="1"/>
        <v>1234.9199521318988</v>
      </c>
      <c r="AE29">
        <f>'IDT-1'!B29</f>
        <v>93</v>
      </c>
      <c r="AF29" s="26"/>
      <c r="AG29">
        <f t="shared" si="2"/>
        <v>1327.9199521318988</v>
      </c>
      <c r="AI29" s="75">
        <f>PXIL!H29</f>
        <v>0</v>
      </c>
      <c r="AJ29" s="75">
        <f>PXIL!N29</f>
        <v>0</v>
      </c>
      <c r="AK29" s="75">
        <f>RTM_IEX!H29</f>
        <v>122.15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14.205711117271971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81.53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966.34172619343337</v>
      </c>
      <c r="P30" s="77">
        <v>117.56</v>
      </c>
      <c r="Q30" s="77">
        <v>38.104392437168549</v>
      </c>
      <c r="R30" s="80">
        <v>6.3400000000000007</v>
      </c>
      <c r="S30" s="80">
        <v>0</v>
      </c>
      <c r="T30" s="78">
        <f>SUMPRODUCT(LTA!F30:AJ30,LTA!F$101:AJ$101,LTA!F$103:AJ$103)</f>
        <v>48.410000000000004</v>
      </c>
      <c r="U30" s="78">
        <f>SUMPRODUCT(LTA!F30:AJ30,LTA!F$102:AJ$102,LTA!F$103:AJ$103)</f>
        <v>95.72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6.65</v>
      </c>
      <c r="AB30" s="117">
        <f>-STOA!N30</f>
        <v>-225.3</v>
      </c>
      <c r="AC30">
        <f t="shared" si="0"/>
        <v>15.453258232531898</v>
      </c>
      <c r="AD30">
        <f t="shared" si="1"/>
        <v>1287.9985715153421</v>
      </c>
      <c r="AE30">
        <f>'IDT-1'!B30</f>
        <v>111</v>
      </c>
      <c r="AF30" s="26"/>
      <c r="AG30">
        <f t="shared" si="2"/>
        <v>1398.9985715153421</v>
      </c>
      <c r="AI30" s="75">
        <f>PXIL!H30</f>
        <v>0</v>
      </c>
      <c r="AJ30" s="75">
        <f>PXIL!N30</f>
        <v>0</v>
      </c>
      <c r="AK30" s="75">
        <f>RTM_IEX!H30</f>
        <v>153.88999999999999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14.205711117271971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981.18450330697499</v>
      </c>
      <c r="P31" s="77">
        <v>117.56</v>
      </c>
      <c r="Q31" s="77">
        <v>38.104392437168549</v>
      </c>
      <c r="R31" s="80">
        <v>17.450000000000003</v>
      </c>
      <c r="S31" s="80">
        <v>0</v>
      </c>
      <c r="T31" s="78">
        <f>SUMPRODUCT(LTA!F31:AJ31,LTA!F$101:AJ$101,LTA!F$103:AJ$103)</f>
        <v>48.5</v>
      </c>
      <c r="U31" s="78">
        <f>SUMPRODUCT(LTA!F31:AJ31,LTA!F$102:AJ$102,LTA!F$103:AJ$103)</f>
        <v>95.070000000000007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8.75</v>
      </c>
      <c r="AB31" s="117">
        <f>-STOA!N31</f>
        <v>-225.3</v>
      </c>
      <c r="AC31">
        <f t="shared" si="0"/>
        <v>16.057578671131061</v>
      </c>
      <c r="AD31">
        <f t="shared" si="1"/>
        <v>1356.0670281902844</v>
      </c>
      <c r="AE31">
        <f>'IDT-1'!B31</f>
        <v>129</v>
      </c>
      <c r="AF31" s="26"/>
      <c r="AG31">
        <f t="shared" si="2"/>
        <v>1485.0670281902844</v>
      </c>
      <c r="AI31" s="75">
        <f>PXIL!H31</f>
        <v>0</v>
      </c>
      <c r="AJ31" s="75">
        <f>PXIL!N31</f>
        <v>0</v>
      </c>
      <c r="AK31" s="75">
        <f>RTM_IEX!H31</f>
        <v>176.98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14.205711117271971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980.1652145349758</v>
      </c>
      <c r="P32" s="77">
        <v>117.56</v>
      </c>
      <c r="Q32" s="77">
        <v>38.104392437168549</v>
      </c>
      <c r="R32" s="80">
        <v>34.135079982706436</v>
      </c>
      <c r="S32" s="80">
        <v>0</v>
      </c>
      <c r="T32" s="78">
        <f>SUMPRODUCT(LTA!F32:AJ32,LTA!F$101:AJ$101,LTA!F$103:AJ$103)</f>
        <v>49.45</v>
      </c>
      <c r="U32" s="78">
        <f>SUMPRODUCT(LTA!F32:AJ32,LTA!F$102:AJ$102,LTA!F$103:AJ$103)</f>
        <v>94.580000000000013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12.25</v>
      </c>
      <c r="AB32" s="117">
        <f>-STOA!N32</f>
        <v>-225.3</v>
      </c>
      <c r="AC32">
        <f t="shared" si="0"/>
        <v>16.247093633785287</v>
      </c>
      <c r="AD32">
        <f t="shared" si="1"/>
        <v>1377.4133044383377</v>
      </c>
      <c r="AE32">
        <f>'IDT-1'!B32</f>
        <v>133</v>
      </c>
      <c r="AF32" s="26"/>
      <c r="AG32">
        <f t="shared" si="2"/>
        <v>1510.4133044383377</v>
      </c>
      <c r="AI32" s="75">
        <f>PXIL!H32</f>
        <v>0</v>
      </c>
      <c r="AJ32" s="75">
        <f>PXIL!N32</f>
        <v>0</v>
      </c>
      <c r="AK32" s="75">
        <f>RTM_IEX!H32</f>
        <v>178.89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14.205711117271971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99.61999999999999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957.1948343750048</v>
      </c>
      <c r="P33" s="77">
        <v>117.56</v>
      </c>
      <c r="Q33" s="77">
        <v>38.104392437168549</v>
      </c>
      <c r="R33" s="80">
        <v>38.500000000000007</v>
      </c>
      <c r="S33" s="80">
        <v>0</v>
      </c>
      <c r="T33" s="78">
        <f>SUMPRODUCT(LTA!F33:AJ33,LTA!F$101:AJ$101,LTA!F$103:AJ$103)</f>
        <v>55.56</v>
      </c>
      <c r="U33" s="78">
        <f>SUMPRODUCT(LTA!F33:AJ33,LTA!F$102:AJ$102,LTA!F$103:AJ$103)</f>
        <v>91.13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1.92</v>
      </c>
      <c r="Z33" s="75">
        <f>IEX!N33</f>
        <v>0</v>
      </c>
      <c r="AA33" s="117">
        <f>STOA!H33</f>
        <v>16.450000000000003</v>
      </c>
      <c r="AB33" s="117">
        <f>-STOA!N33</f>
        <v>-225.3</v>
      </c>
      <c r="AC33">
        <f t="shared" si="0"/>
        <v>15.889853584529726</v>
      </c>
      <c r="AD33">
        <f t="shared" si="1"/>
        <v>1337.1750843449158</v>
      </c>
      <c r="AE33">
        <f>'IDT-1'!B33</f>
        <v>186.571</v>
      </c>
      <c r="AF33" s="26"/>
      <c r="AG33">
        <f t="shared" si="2"/>
        <v>1523.7460843449157</v>
      </c>
      <c r="AI33" s="75">
        <f>PXIL!H33</f>
        <v>0</v>
      </c>
      <c r="AJ33" s="75">
        <f>PXIL!N33</f>
        <v>0</v>
      </c>
      <c r="AK33" s="75">
        <f>RTM_IEX!H33</f>
        <v>148.12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14.205711117271971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99.61999999999999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916.15126880677667</v>
      </c>
      <c r="P34" s="77">
        <v>117.56</v>
      </c>
      <c r="Q34" s="77">
        <v>38.104392437168549</v>
      </c>
      <c r="R34" s="80">
        <v>38.500000000000007</v>
      </c>
      <c r="S34" s="80">
        <v>0</v>
      </c>
      <c r="T34" s="78">
        <f>SUMPRODUCT(LTA!F34:AJ34,LTA!F$101:AJ$101,LTA!F$103:AJ$103)</f>
        <v>69.110000000000014</v>
      </c>
      <c r="U34" s="78">
        <f>SUMPRODUCT(LTA!F34:AJ34,LTA!F$102:AJ$102,LTA!F$103:AJ$103)</f>
        <v>82.789999999999992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49.05</v>
      </c>
      <c r="Z34" s="75">
        <f>IEX!N34</f>
        <v>0</v>
      </c>
      <c r="AA34" s="117">
        <f>STOA!H34</f>
        <v>22.05</v>
      </c>
      <c r="AB34" s="117">
        <f>-STOA!N34</f>
        <v>-225.3</v>
      </c>
      <c r="AC34">
        <f t="shared" si="0"/>
        <v>16.114662207529317</v>
      </c>
      <c r="AD34">
        <f t="shared" si="1"/>
        <v>1362.4967101536879</v>
      </c>
      <c r="AE34">
        <f>'IDT-1'!B34</f>
        <v>164.09700000000001</v>
      </c>
      <c r="AF34" s="26"/>
      <c r="AG34">
        <f t="shared" si="2"/>
        <v>1526.5937101536879</v>
      </c>
      <c r="AI34" s="75">
        <f>PXIL!H34</f>
        <v>0</v>
      </c>
      <c r="AJ34" s="75">
        <f>PXIL!N34</f>
        <v>0</v>
      </c>
      <c r="AK34" s="75">
        <f>RTM_IEX!H34</f>
        <v>156.77000000000001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14.205711117271971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99.61999999999999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907.37827298023876</v>
      </c>
      <c r="P35" s="77">
        <v>117.56</v>
      </c>
      <c r="Q35" s="77">
        <v>38.104392437168549</v>
      </c>
      <c r="R35" s="80">
        <v>43.500000000000007</v>
      </c>
      <c r="S35" s="80">
        <v>0</v>
      </c>
      <c r="T35" s="78">
        <f>SUMPRODUCT(LTA!F35:AJ35,LTA!F$101:AJ$101,LTA!F$103:AJ$103)</f>
        <v>96.38000000000001</v>
      </c>
      <c r="U35" s="78">
        <f>SUMPRODUCT(LTA!F35:AJ35,LTA!F$102:AJ$102,LTA!F$103:AJ$103)</f>
        <v>82.19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77.91</v>
      </c>
      <c r="Z35" s="75">
        <f>IEX!N35</f>
        <v>0</v>
      </c>
      <c r="AA35" s="117">
        <f>STOA!H35</f>
        <v>27.54</v>
      </c>
      <c r="AB35" s="117">
        <f>-STOA!N35</f>
        <v>-225.3</v>
      </c>
      <c r="AC35">
        <f t="shared" si="0"/>
        <v>16.601539844255786</v>
      </c>
      <c r="AD35">
        <f t="shared" si="1"/>
        <v>1417.3368366904238</v>
      </c>
      <c r="AE35">
        <f>'IDT-1'!B35</f>
        <v>145.54599999999999</v>
      </c>
      <c r="AF35" s="26"/>
      <c r="AG35">
        <f t="shared" si="2"/>
        <v>1562.8828366904238</v>
      </c>
      <c r="AI35" s="75">
        <f>PXIL!H35</f>
        <v>0</v>
      </c>
      <c r="AJ35" s="75">
        <f>PXIL!N35</f>
        <v>0</v>
      </c>
      <c r="AK35" s="75">
        <f>RTM_IEX!H35</f>
        <v>154.85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14.205711117271971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99.61999999999999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870.16238535292666</v>
      </c>
      <c r="P36" s="77">
        <v>117.56</v>
      </c>
      <c r="Q36" s="77">
        <v>38.104392437168549</v>
      </c>
      <c r="R36" s="80">
        <v>43.500000000000007</v>
      </c>
      <c r="S36" s="80">
        <v>0</v>
      </c>
      <c r="T36" s="78">
        <f>SUMPRODUCT(LTA!F36:AJ36,LTA!F$101:AJ$101,LTA!F$103:AJ$103)</f>
        <v>128.60000000000002</v>
      </c>
      <c r="U36" s="78">
        <f>SUMPRODUCT(LTA!F36:AJ36,LTA!F$102:AJ$102,LTA!F$103:AJ$103)</f>
        <v>80.42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59.63</v>
      </c>
      <c r="Z36" s="75">
        <f>IEX!N36</f>
        <v>0</v>
      </c>
      <c r="AA36" s="117">
        <f>STOA!H36</f>
        <v>34.54</v>
      </c>
      <c r="AB36" s="117">
        <f>-STOA!N36</f>
        <v>-225.3</v>
      </c>
      <c r="AC36">
        <f t="shared" si="0"/>
        <v>16.645840033135435</v>
      </c>
      <c r="AD36">
        <f t="shared" si="1"/>
        <v>1422.3266488742318</v>
      </c>
      <c r="AE36">
        <f>'IDT-1'!B36</f>
        <v>150.24199999999999</v>
      </c>
      <c r="AF36" s="26"/>
      <c r="AG36">
        <f t="shared" si="2"/>
        <v>1572.5686488742317</v>
      </c>
      <c r="AI36" s="75">
        <f>PXIL!H36</f>
        <v>0</v>
      </c>
      <c r="AJ36" s="75">
        <f>PXIL!N36</f>
        <v>0</v>
      </c>
      <c r="AK36" s="75">
        <f>RTM_IEX!H36</f>
        <v>177.93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14.205711117271971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99.61999999999999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852.17452312337127</v>
      </c>
      <c r="P37" s="77">
        <v>117.56</v>
      </c>
      <c r="Q37" s="77">
        <v>38.104392437168549</v>
      </c>
      <c r="R37" s="80">
        <v>43.500000000000007</v>
      </c>
      <c r="S37" s="80">
        <v>0</v>
      </c>
      <c r="T37" s="78">
        <f>SUMPRODUCT(LTA!F37:AJ37,LTA!F$101:AJ$101,LTA!F$103:AJ$103)</f>
        <v>166.21999999999997</v>
      </c>
      <c r="U37" s="78">
        <f>SUMPRODUCT(LTA!F37:AJ37,LTA!F$102:AJ$102,LTA!F$103:AJ$103)</f>
        <v>77.81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27.89</v>
      </c>
      <c r="Z37" s="75">
        <f>IEX!N37</f>
        <v>0</v>
      </c>
      <c r="AA37" s="117">
        <f>STOA!H37</f>
        <v>48.54</v>
      </c>
      <c r="AB37" s="117">
        <f>-STOA!N37</f>
        <v>-225.3</v>
      </c>
      <c r="AC37">
        <f t="shared" si="0"/>
        <v>16.597282845515352</v>
      </c>
      <c r="AD37">
        <f t="shared" si="1"/>
        <v>1416.8573438322967</v>
      </c>
      <c r="AE37">
        <f>'IDT-1'!B37</f>
        <v>159.23500000000001</v>
      </c>
      <c r="AF37" s="26"/>
      <c r="AG37">
        <f t="shared" si="2"/>
        <v>1576.0923438322966</v>
      </c>
      <c r="AI37" s="75">
        <f>PXIL!H37</f>
        <v>0</v>
      </c>
      <c r="AJ37" s="75">
        <f>PXIL!N37</f>
        <v>0</v>
      </c>
      <c r="AK37" s="75">
        <f>RTM_IEX!H37</f>
        <v>173.13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14.205711117271971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99.61999999999999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851.05900867416142</v>
      </c>
      <c r="P38" s="77">
        <v>117.56</v>
      </c>
      <c r="Q38" s="77">
        <v>38.104392437168549</v>
      </c>
      <c r="R38" s="80">
        <v>43.500000000000007</v>
      </c>
      <c r="S38" s="80">
        <v>0</v>
      </c>
      <c r="T38" s="78">
        <f>SUMPRODUCT(LTA!F38:AJ38,LTA!F$101:AJ$101,LTA!F$103:AJ$103)</f>
        <v>197.27000000000004</v>
      </c>
      <c r="U38" s="78">
        <f>SUMPRODUCT(LTA!F38:AJ38,LTA!F$102:AJ$102,LTA!F$103:AJ$103)</f>
        <v>74.98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55.54</v>
      </c>
      <c r="AB38" s="117">
        <f>-STOA!N38</f>
        <v>-225.3</v>
      </c>
      <c r="AC38">
        <f t="shared" si="0"/>
        <v>16.643434318362303</v>
      </c>
      <c r="AD38">
        <f t="shared" si="1"/>
        <v>1422.0556779102396</v>
      </c>
      <c r="AE38">
        <f>'IDT-1'!B38</f>
        <v>154</v>
      </c>
      <c r="AF38" s="26"/>
      <c r="AG38">
        <f t="shared" si="2"/>
        <v>1576.0556779102396</v>
      </c>
      <c r="AI38" s="75">
        <f>PXIL!H38</f>
        <v>0</v>
      </c>
      <c r="AJ38" s="75">
        <f>PXIL!N38</f>
        <v>0</v>
      </c>
      <c r="AK38" s="75">
        <f>RTM_IEX!H38</f>
        <v>172.16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14.089270862212363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99.618387895460799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823.81850944658254</v>
      </c>
      <c r="P39" s="77">
        <v>117.56</v>
      </c>
      <c r="Q39" s="77">
        <v>38.104392437168549</v>
      </c>
      <c r="R39" s="80">
        <v>43.500000000000007</v>
      </c>
      <c r="S39" s="80">
        <v>0</v>
      </c>
      <c r="T39" s="78">
        <f>SUMPRODUCT(LTA!F39:AJ39,LTA!F$101:AJ$101,LTA!F$103:AJ$103)</f>
        <v>225.33999999999997</v>
      </c>
      <c r="U39" s="78">
        <f>SUMPRODUCT(LTA!F39:AJ39,LTA!F$102:AJ$102,LTA!F$103:AJ$103)</f>
        <v>67.06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87.88000000000001</v>
      </c>
      <c r="AB39" s="117">
        <f>-STOA!N39</f>
        <v>-225.3</v>
      </c>
      <c r="AC39">
        <f t="shared" si="0"/>
        <v>16.64459106439514</v>
      </c>
      <c r="AD39">
        <f t="shared" si="1"/>
        <v>1422.1859695770293</v>
      </c>
      <c r="AE39">
        <f>'IDT-1'!B39</f>
        <v>131</v>
      </c>
      <c r="AF39" s="26"/>
      <c r="AG39">
        <f t="shared" si="2"/>
        <v>1553.1859695770293</v>
      </c>
      <c r="AI39" s="75">
        <f>PXIL!H39</f>
        <v>0</v>
      </c>
      <c r="AJ39" s="75">
        <f>PXIL!N39</f>
        <v>0</v>
      </c>
      <c r="AK39" s="75">
        <f>RTM_IEX!H39</f>
        <v>147.16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14.089270862212363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99.618387895460799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808.30694619198255</v>
      </c>
      <c r="P40" s="77">
        <v>117.56</v>
      </c>
      <c r="Q40" s="77">
        <v>38.104392437168549</v>
      </c>
      <c r="R40" s="80">
        <v>43.500000000000007</v>
      </c>
      <c r="S40" s="80">
        <v>0</v>
      </c>
      <c r="T40" s="78">
        <f>SUMPRODUCT(LTA!F40:AJ40,LTA!F$101:AJ$101,LTA!F$103:AJ$103)</f>
        <v>251.73</v>
      </c>
      <c r="U40" s="78">
        <f>SUMPRODUCT(LTA!F40:AJ40,LTA!F$102:AJ$102,LTA!F$103:AJ$103)</f>
        <v>60.019999999999996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7.69</v>
      </c>
      <c r="Z40" s="75">
        <f>IEX!N40</f>
        <v>0</v>
      </c>
      <c r="AA40" s="117">
        <f>STOA!H40</f>
        <v>98.38000000000001</v>
      </c>
      <c r="AB40" s="117">
        <f>-STOA!N40</f>
        <v>-225.3</v>
      </c>
      <c r="AC40">
        <f t="shared" si="0"/>
        <v>17.109217307754662</v>
      </c>
      <c r="AD40">
        <f t="shared" si="1"/>
        <v>1474.5197800790697</v>
      </c>
      <c r="AE40">
        <f>'IDT-1'!B40</f>
        <v>100.086</v>
      </c>
      <c r="AF40" s="26"/>
      <c r="AG40">
        <f t="shared" si="2"/>
        <v>1574.6057800790697</v>
      </c>
      <c r="AI40" s="75">
        <f>PXIL!H40</f>
        <v>0</v>
      </c>
      <c r="AJ40" s="75">
        <f>PXIL!N40</f>
        <v>0</v>
      </c>
      <c r="AK40" s="75">
        <f>RTM_IEX!H40</f>
        <v>177.93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14.089270862212363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804.9942818487599</v>
      </c>
      <c r="P41" s="77">
        <v>117.56</v>
      </c>
      <c r="Q41" s="77">
        <v>38.104392437168549</v>
      </c>
      <c r="R41" s="80">
        <v>43.500000000000007</v>
      </c>
      <c r="S41" s="80">
        <v>0</v>
      </c>
      <c r="T41" s="78">
        <f>SUMPRODUCT(LTA!F41:AJ41,LTA!F$101:AJ$101,LTA!F$103:AJ$103)</f>
        <v>277.73</v>
      </c>
      <c r="U41" s="78">
        <f>SUMPRODUCT(LTA!F41:AJ41,LTA!F$102:AJ$102,LTA!F$103:AJ$103)</f>
        <v>57.83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105.38000000000001</v>
      </c>
      <c r="AB41" s="117">
        <f>-STOA!N41</f>
        <v>-225.3</v>
      </c>
      <c r="AC41">
        <f t="shared" si="0"/>
        <v>17.396968048054244</v>
      </c>
      <c r="AD41">
        <f t="shared" si="1"/>
        <v>1506.9309771000867</v>
      </c>
      <c r="AE41">
        <f>'IDT-1'!B41</f>
        <v>80</v>
      </c>
      <c r="AF41" s="26"/>
      <c r="AG41">
        <f t="shared" si="2"/>
        <v>1586.9309771000867</v>
      </c>
      <c r="AI41" s="75">
        <f>PXIL!H41</f>
        <v>0</v>
      </c>
      <c r="AJ41" s="75">
        <f>PXIL!N41</f>
        <v>0</v>
      </c>
      <c r="AK41" s="75">
        <f>RTM_IEX!H41</f>
        <v>215.44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14.089270862212363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818.49474900436201</v>
      </c>
      <c r="P42" s="77">
        <v>117.56</v>
      </c>
      <c r="Q42" s="77">
        <v>38.104392437168549</v>
      </c>
      <c r="R42" s="80">
        <v>43.500000000000007</v>
      </c>
      <c r="S42" s="80">
        <v>0</v>
      </c>
      <c r="T42" s="78">
        <f>SUMPRODUCT(LTA!F42:AJ42,LTA!F$101:AJ$101,LTA!F$103:AJ$103)</f>
        <v>301.65999999999997</v>
      </c>
      <c r="U42" s="78">
        <f>SUMPRODUCT(LTA!F42:AJ42,LTA!F$102:AJ$102,LTA!F$103:AJ$103)</f>
        <v>54.540000000000006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112.38000000000001</v>
      </c>
      <c r="AB42" s="117">
        <f>-STOA!N42</f>
        <v>-225.3</v>
      </c>
      <c r="AC42">
        <f t="shared" si="0"/>
        <v>17.750556159023542</v>
      </c>
      <c r="AD42">
        <f t="shared" si="1"/>
        <v>1546.7578561447194</v>
      </c>
      <c r="AE42">
        <f>'IDT-1'!B42</f>
        <v>51</v>
      </c>
      <c r="AF42" s="26"/>
      <c r="AG42">
        <f t="shared" si="2"/>
        <v>1597.7578561447194</v>
      </c>
      <c r="AI42" s="75">
        <f>PXIL!H42</f>
        <v>0</v>
      </c>
      <c r="AJ42" s="75">
        <f>PXIL!N42</f>
        <v>0</v>
      </c>
      <c r="AK42" s="75">
        <f>RTM_IEX!H42</f>
        <v>214.48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14.089270862212363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826.42339995504381</v>
      </c>
      <c r="P43" s="77">
        <v>117.56</v>
      </c>
      <c r="Q43" s="77">
        <v>38.104392437168549</v>
      </c>
      <c r="R43" s="80">
        <v>43.500000000000007</v>
      </c>
      <c r="S43" s="80">
        <v>0</v>
      </c>
      <c r="T43" s="78">
        <f>SUMPRODUCT(LTA!F43:AJ43,LTA!F$101:AJ$101,LTA!F$103:AJ$103)</f>
        <v>322.76</v>
      </c>
      <c r="U43" s="78">
        <f>SUMPRODUCT(LTA!F43:AJ43,LTA!F$102:AJ$102,LTA!F$103:AJ$103)</f>
        <v>50.67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121.48</v>
      </c>
      <c r="AB43" s="117">
        <f>-STOA!N43</f>
        <v>-225.3</v>
      </c>
      <c r="AC43">
        <f t="shared" si="0"/>
        <v>17.628840287389547</v>
      </c>
      <c r="AD43">
        <f t="shared" si="1"/>
        <v>1533.0482229670354</v>
      </c>
      <c r="AE43">
        <f>'IDT-1'!B43</f>
        <v>46</v>
      </c>
      <c r="AF43" s="26"/>
      <c r="AG43">
        <f t="shared" si="2"/>
        <v>1579.0482229670354</v>
      </c>
      <c r="AI43" s="75">
        <f>PXIL!H43</f>
        <v>0</v>
      </c>
      <c r="AJ43" s="75">
        <f>PXIL!N43</f>
        <v>0</v>
      </c>
      <c r="AK43" s="75">
        <f>RTM_IEX!H43</f>
        <v>166.39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14.089270862212363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826.35267578433979</v>
      </c>
      <c r="P44" s="77">
        <v>117.56</v>
      </c>
      <c r="Q44" s="77">
        <v>38.104392437168549</v>
      </c>
      <c r="R44" s="80">
        <v>43.500000000000007</v>
      </c>
      <c r="S44" s="80">
        <v>0</v>
      </c>
      <c r="T44" s="78">
        <f>SUMPRODUCT(LTA!F44:AJ44,LTA!F$101:AJ$101,LTA!F$103:AJ$103)</f>
        <v>330.98999999999995</v>
      </c>
      <c r="U44" s="78">
        <f>SUMPRODUCT(LTA!F44:AJ44,LTA!F$102:AJ$102,LTA!F$103:AJ$103)</f>
        <v>48.830000000000005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124.28000000000002</v>
      </c>
      <c r="AB44" s="117">
        <f>-STOA!N44</f>
        <v>-225.3</v>
      </c>
      <c r="AC44">
        <f t="shared" si="0"/>
        <v>17.582193914687348</v>
      </c>
      <c r="AD44">
        <f t="shared" si="1"/>
        <v>1527.7941451690333</v>
      </c>
      <c r="AE44">
        <f>'IDT-1'!B44</f>
        <v>39</v>
      </c>
      <c r="AF44" s="26"/>
      <c r="AG44">
        <f t="shared" si="2"/>
        <v>1566.7941451690333</v>
      </c>
      <c r="AI44" s="75">
        <f>PXIL!H44</f>
        <v>0</v>
      </c>
      <c r="AJ44" s="75">
        <f>PXIL!N44</f>
        <v>0</v>
      </c>
      <c r="AK44" s="75">
        <f>RTM_IEX!H44</f>
        <v>151.97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14.089270862212363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827.11035346625874</v>
      </c>
      <c r="P45" s="77">
        <v>117.56</v>
      </c>
      <c r="Q45" s="77">
        <v>38.104392437168549</v>
      </c>
      <c r="R45" s="80">
        <v>43.500000000000007</v>
      </c>
      <c r="S45" s="80">
        <v>0</v>
      </c>
      <c r="T45" s="78">
        <f>SUMPRODUCT(LTA!F45:AJ45,LTA!F$101:AJ$101,LTA!F$103:AJ$103)</f>
        <v>344.6</v>
      </c>
      <c r="U45" s="78">
        <f>SUMPRODUCT(LTA!F45:AJ45,LTA!F$102:AJ$102,LTA!F$103:AJ$103)</f>
        <v>47.04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131.28</v>
      </c>
      <c r="AB45" s="117">
        <f>-STOA!N45</f>
        <v>-225.3</v>
      </c>
      <c r="AC45">
        <f t="shared" si="0"/>
        <v>17.458181478288235</v>
      </c>
      <c r="AD45">
        <f t="shared" si="1"/>
        <v>1513.8258352873515</v>
      </c>
      <c r="AE45">
        <f>'IDT-1'!B45</f>
        <v>35</v>
      </c>
      <c r="AF45" s="26"/>
      <c r="AG45">
        <f t="shared" si="2"/>
        <v>1548.8258352873515</v>
      </c>
      <c r="AI45" s="75">
        <f>PXIL!H45</f>
        <v>0</v>
      </c>
      <c r="AJ45" s="75">
        <f>PXIL!N45</f>
        <v>0</v>
      </c>
      <c r="AK45" s="75">
        <f>RTM_IEX!H45</f>
        <v>118.3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14.089270862212363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835.62046946139026</v>
      </c>
      <c r="P46" s="77">
        <v>117.56</v>
      </c>
      <c r="Q46" s="77">
        <v>38.104392437168549</v>
      </c>
      <c r="R46" s="80">
        <v>43.500000000000007</v>
      </c>
      <c r="S46" s="80">
        <v>0</v>
      </c>
      <c r="T46" s="78">
        <f>SUMPRODUCT(LTA!F46:AJ46,LTA!F$101:AJ$101,LTA!F$103:AJ$103)</f>
        <v>358.87</v>
      </c>
      <c r="U46" s="78">
        <f>SUMPRODUCT(LTA!F46:AJ46,LTA!F$102:AJ$102,LTA!F$103:AJ$103)</f>
        <v>45.12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136.88</v>
      </c>
      <c r="AB46" s="117">
        <f>-STOA!N46</f>
        <v>-225.3</v>
      </c>
      <c r="AC46">
        <f t="shared" si="0"/>
        <v>17.513270499045394</v>
      </c>
      <c r="AD46">
        <f t="shared" si="1"/>
        <v>1520.0308622617258</v>
      </c>
      <c r="AE46">
        <f>'IDT-1'!B46</f>
        <v>9</v>
      </c>
      <c r="AF46" s="26"/>
      <c r="AG46">
        <f t="shared" si="2"/>
        <v>1529.0308622617258</v>
      </c>
      <c r="AI46" s="75">
        <f>PXIL!H46</f>
        <v>0</v>
      </c>
      <c r="AJ46" s="75">
        <f>PXIL!N46</f>
        <v>0</v>
      </c>
      <c r="AK46" s="75">
        <f>RTM_IEX!H46</f>
        <v>98.1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14.952198543296465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873.10681582006691</v>
      </c>
      <c r="P47" s="77">
        <v>117.56</v>
      </c>
      <c r="Q47" s="77">
        <v>38.104392437168549</v>
      </c>
      <c r="R47" s="80">
        <v>43.500000000000007</v>
      </c>
      <c r="S47" s="80">
        <v>0</v>
      </c>
      <c r="T47" s="78">
        <f>SUMPRODUCT(LTA!F47:AJ47,LTA!F$101:AJ$101,LTA!F$103:AJ$103)</f>
        <v>371.93</v>
      </c>
      <c r="U47" s="78">
        <f>SUMPRODUCT(LTA!F47:AJ47,LTA!F$102:AJ$102,LTA!F$103:AJ$103)</f>
        <v>44.19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141.84</v>
      </c>
      <c r="AB47" s="117">
        <f>-STOA!N47</f>
        <v>-225.3</v>
      </c>
      <c r="AC47">
        <f t="shared" si="0"/>
        <v>17.298632110595289</v>
      </c>
      <c r="AD47">
        <f t="shared" si="1"/>
        <v>1495.8547746899369</v>
      </c>
      <c r="AE47">
        <f>'IDT-1'!B47</f>
        <v>0</v>
      </c>
      <c r="AF47" s="26"/>
      <c r="AG47">
        <f t="shared" si="2"/>
        <v>1495.8547746899369</v>
      </c>
      <c r="AI47" s="75">
        <f>PXIL!H47</f>
        <v>0</v>
      </c>
      <c r="AJ47" s="75">
        <f>PXIL!N47</f>
        <v>0</v>
      </c>
      <c r="AK47" s="75">
        <f>RTM_IEX!H47</f>
        <v>18.27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14.952198543296465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78.956286856336703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871.04713897269255</v>
      </c>
      <c r="P48" s="77">
        <v>117.56</v>
      </c>
      <c r="Q48" s="77">
        <v>38.104392437168549</v>
      </c>
      <c r="R48" s="80">
        <v>43.500000000000007</v>
      </c>
      <c r="S48" s="80">
        <v>0</v>
      </c>
      <c r="T48" s="78">
        <f>SUMPRODUCT(LTA!F48:AJ48,LTA!F$101:AJ$101,LTA!F$103:AJ$103)</f>
        <v>377.71999999999997</v>
      </c>
      <c r="U48" s="78">
        <f>SUMPRODUCT(LTA!F48:AJ48,LTA!F$102:AJ$102,LTA!F$103:AJ$103)</f>
        <v>43.010000000000005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145.34</v>
      </c>
      <c r="AB48" s="117">
        <f>-STOA!N48</f>
        <v>-225.3</v>
      </c>
      <c r="AC48">
        <f t="shared" si="0"/>
        <v>17.386690278674156</v>
      </c>
      <c r="AD48">
        <f t="shared" si="1"/>
        <v>1505.77332653082</v>
      </c>
      <c r="AE48">
        <f>'IDT-1'!B48</f>
        <v>0</v>
      </c>
      <c r="AF48" s="26"/>
      <c r="AG48">
        <f t="shared" si="2"/>
        <v>1505.77332653082</v>
      </c>
      <c r="AI48" s="75">
        <f>PXIL!H48</f>
        <v>0</v>
      </c>
      <c r="AJ48" s="75">
        <f>PXIL!N48</f>
        <v>0</v>
      </c>
      <c r="AK48" s="75">
        <f>RTM_IEX!H48</f>
        <v>18.27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14.952198543296465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78.956286856336703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836.73027135119742</v>
      </c>
      <c r="P49" s="77">
        <v>117.56</v>
      </c>
      <c r="Q49" s="77">
        <v>38.104392437168549</v>
      </c>
      <c r="R49" s="80">
        <v>43.500000000000007</v>
      </c>
      <c r="S49" s="80">
        <v>0</v>
      </c>
      <c r="T49" s="78">
        <f>SUMPRODUCT(LTA!F49:AJ49,LTA!F$101:AJ$101,LTA!F$103:AJ$103)</f>
        <v>384.08000000000004</v>
      </c>
      <c r="U49" s="78">
        <f>SUMPRODUCT(LTA!F49:AJ49,LTA!F$102:AJ$102,LTA!F$103:AJ$103)</f>
        <v>41.69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148.84</v>
      </c>
      <c r="AB49" s="117">
        <f>-STOA!N49</f>
        <v>-225.3</v>
      </c>
      <c r="AC49">
        <f t="shared" si="0"/>
        <v>17.125973843604999</v>
      </c>
      <c r="AD49">
        <f t="shared" si="1"/>
        <v>1476.4071753443943</v>
      </c>
      <c r="AE49">
        <f>'IDT-1'!B49</f>
        <v>0</v>
      </c>
      <c r="AF49" s="26"/>
      <c r="AG49">
        <f t="shared" si="2"/>
        <v>1476.4071753443943</v>
      </c>
      <c r="AI49" s="75">
        <f>PXIL!H49</f>
        <v>0</v>
      </c>
      <c r="AJ49" s="75">
        <f>PXIL!N49</f>
        <v>0</v>
      </c>
      <c r="AK49" s="75">
        <f>RTM_IEX!H49</f>
        <v>14.42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14.952198543296465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78.956286856336703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807.12356544128181</v>
      </c>
      <c r="P50" s="77">
        <v>117.56</v>
      </c>
      <c r="Q50" s="77">
        <v>38.104392437168549</v>
      </c>
      <c r="R50" s="80">
        <v>43.500000000000007</v>
      </c>
      <c r="S50" s="80">
        <v>0</v>
      </c>
      <c r="T50" s="78">
        <f>SUMPRODUCT(LTA!F50:AJ50,LTA!F$101:AJ$101,LTA!F$103:AJ$103)</f>
        <v>386.13</v>
      </c>
      <c r="U50" s="78">
        <f>SUMPRODUCT(LTA!F50:AJ50,LTA!F$102:AJ$102,LTA!F$103:AJ$103)</f>
        <v>31.65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150.94</v>
      </c>
      <c r="AB50" s="117">
        <f>-STOA!N50</f>
        <v>-225.3</v>
      </c>
      <c r="AC50">
        <f t="shared" si="0"/>
        <v>16.813690831597743</v>
      </c>
      <c r="AD50">
        <f t="shared" si="1"/>
        <v>1441.2327524464858</v>
      </c>
      <c r="AE50">
        <f>'IDT-1'!B50</f>
        <v>0</v>
      </c>
      <c r="AF50" s="26"/>
      <c r="AG50">
        <f t="shared" si="2"/>
        <v>1441.2327524464858</v>
      </c>
      <c r="AI50" s="75">
        <f>PXIL!H50</f>
        <v>0</v>
      </c>
      <c r="AJ50" s="75">
        <f>PXIL!N50</f>
        <v>0</v>
      </c>
      <c r="AK50" s="75">
        <f>RTM_IEX!H50</f>
        <v>14.43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14.089270862212363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78.956286856336703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785.49504819922788</v>
      </c>
      <c r="P51" s="77">
        <v>117.56</v>
      </c>
      <c r="Q51" s="77">
        <v>38.104392437168549</v>
      </c>
      <c r="R51" s="80">
        <v>43.500000000000007</v>
      </c>
      <c r="S51" s="80">
        <v>0</v>
      </c>
      <c r="T51" s="78">
        <f>SUMPRODUCT(LTA!F51:AJ51,LTA!F$101:AJ$101,LTA!F$103:AJ$103)</f>
        <v>387.67</v>
      </c>
      <c r="U51" s="78">
        <f>SUMPRODUCT(LTA!F51:AJ51,LTA!F$102:AJ$102,LTA!F$103:AJ$103)</f>
        <v>32.31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150.94</v>
      </c>
      <c r="AB51" s="117">
        <f>-STOA!N51</f>
        <v>-225.3</v>
      </c>
      <c r="AC51">
        <f t="shared" si="0"/>
        <v>16.838230116274129</v>
      </c>
      <c r="AD51">
        <f t="shared" si="1"/>
        <v>1443.9967682386714</v>
      </c>
      <c r="AE51">
        <f>'IDT-1'!B51</f>
        <v>0</v>
      </c>
      <c r="AF51" s="26"/>
      <c r="AG51">
        <f t="shared" si="2"/>
        <v>1443.9967682386714</v>
      </c>
      <c r="AI51" s="75">
        <f>PXIL!H51</f>
        <v>0</v>
      </c>
      <c r="AJ51" s="75">
        <f>PXIL!N51</f>
        <v>0</v>
      </c>
      <c r="AK51" s="75">
        <f>RTM_IEX!H51</f>
        <v>37.51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14.089270862212363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82.26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747.43622645037942</v>
      </c>
      <c r="P52" s="77">
        <v>117.56</v>
      </c>
      <c r="Q52" s="77">
        <v>38.104392437168549</v>
      </c>
      <c r="R52" s="80">
        <v>43.500000000000007</v>
      </c>
      <c r="S52" s="80">
        <v>0</v>
      </c>
      <c r="T52" s="78">
        <f>SUMPRODUCT(LTA!F52:AJ52,LTA!F$101:AJ$101,LTA!F$103:AJ$103)</f>
        <v>386.55</v>
      </c>
      <c r="U52" s="78">
        <f>SUMPRODUCT(LTA!F52:AJ52,LTA!F$102:AJ$102,LTA!F$103:AJ$103)</f>
        <v>32.770000000000003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150.94</v>
      </c>
      <c r="AB52" s="117">
        <f>-STOA!N52</f>
        <v>-225.3</v>
      </c>
      <c r="AC52">
        <f t="shared" si="0"/>
        <v>16.535113160548498</v>
      </c>
      <c r="AD52">
        <f t="shared" si="1"/>
        <v>1409.854776589212</v>
      </c>
      <c r="AE52">
        <f>'IDT-1'!B52</f>
        <v>0</v>
      </c>
      <c r="AF52" s="26"/>
      <c r="AG52">
        <f t="shared" si="2"/>
        <v>1409.854776589212</v>
      </c>
      <c r="AI52" s="75">
        <f>PXIL!H52</f>
        <v>0</v>
      </c>
      <c r="AJ52" s="75">
        <f>PXIL!N52</f>
        <v>0</v>
      </c>
      <c r="AK52" s="75">
        <f>RTM_IEX!H52</f>
        <v>38.479999999999997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14.089270862212363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82.26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724.20213923089818</v>
      </c>
      <c r="P53" s="77">
        <v>117.56</v>
      </c>
      <c r="Q53" s="77">
        <v>38.104392437168549</v>
      </c>
      <c r="R53" s="80">
        <v>43.500000000000007</v>
      </c>
      <c r="S53" s="80">
        <v>0</v>
      </c>
      <c r="T53" s="78">
        <f>SUMPRODUCT(LTA!F53:AJ53,LTA!F$101:AJ$101,LTA!F$103:AJ$103)</f>
        <v>385.29999999999995</v>
      </c>
      <c r="U53" s="78">
        <f>SUMPRODUCT(LTA!F53:AJ53,LTA!F$102:AJ$102,LTA!F$103:AJ$103)</f>
        <v>33.47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150.94</v>
      </c>
      <c r="AB53" s="117">
        <f>-STOA!N53</f>
        <v>-225.3</v>
      </c>
      <c r="AC53">
        <f t="shared" si="0"/>
        <v>16.401933193017062</v>
      </c>
      <c r="AD53">
        <f t="shared" si="1"/>
        <v>1394.8538693372623</v>
      </c>
      <c r="AE53">
        <f>'IDT-1'!B53</f>
        <v>0</v>
      </c>
      <c r="AF53" s="26"/>
      <c r="AG53">
        <f t="shared" si="2"/>
        <v>1394.8538693372623</v>
      </c>
      <c r="AI53" s="75">
        <f>PXIL!H53</f>
        <v>0</v>
      </c>
      <c r="AJ53" s="75">
        <f>PXIL!N53</f>
        <v>0</v>
      </c>
      <c r="AK53" s="75">
        <f>RTM_IEX!H53</f>
        <v>47.13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5.6853014037985137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82.26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691.50625456456407</v>
      </c>
      <c r="P54" s="77">
        <v>117.56</v>
      </c>
      <c r="Q54" s="77">
        <v>38.104392437168549</v>
      </c>
      <c r="R54" s="80">
        <v>43.500000000000007</v>
      </c>
      <c r="S54" s="80">
        <v>0</v>
      </c>
      <c r="T54" s="78">
        <f>SUMPRODUCT(LTA!F54:AJ54,LTA!F$101:AJ$101,LTA!F$103:AJ$103)</f>
        <v>385.19</v>
      </c>
      <c r="U54" s="78">
        <f>SUMPRODUCT(LTA!F54:AJ54,LTA!F$102:AJ$102,LTA!F$103:AJ$103)</f>
        <v>34.21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150.94</v>
      </c>
      <c r="AB54" s="117">
        <f>-STOA!N54</f>
        <v>-225.3</v>
      </c>
      <c r="AC54">
        <f t="shared" si="0"/>
        <v>16.054246476719282</v>
      </c>
      <c r="AD54">
        <f t="shared" si="1"/>
        <v>1355.6917019288121</v>
      </c>
      <c r="AE54">
        <f>'IDT-1'!B54</f>
        <v>0</v>
      </c>
      <c r="AF54" s="26"/>
      <c r="AG54">
        <f t="shared" si="2"/>
        <v>1355.6917019288121</v>
      </c>
      <c r="AI54" s="75">
        <f>PXIL!H54</f>
        <v>0</v>
      </c>
      <c r="AJ54" s="75">
        <f>PXIL!N54</f>
        <v>0</v>
      </c>
      <c r="AK54" s="75">
        <f>RTM_IEX!H54</f>
        <v>48.09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14.089270862212363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82.26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649.90890576623769</v>
      </c>
      <c r="P55" s="77">
        <v>98.11</v>
      </c>
      <c r="Q55" s="77">
        <v>38.104392437168549</v>
      </c>
      <c r="R55" s="80">
        <v>43.500000000000007</v>
      </c>
      <c r="S55" s="80">
        <v>0</v>
      </c>
      <c r="T55" s="78">
        <f>SUMPRODUCT(LTA!F55:AJ55,LTA!F$101:AJ$101,LTA!F$103:AJ$103)</f>
        <v>384.74999999999994</v>
      </c>
      <c r="U55" s="78">
        <f>SUMPRODUCT(LTA!F55:AJ55,LTA!F$102:AJ$102,LTA!F$103:AJ$103)</f>
        <v>34.650000000000006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150.24</v>
      </c>
      <c r="AB55" s="117">
        <f>-STOA!N55</f>
        <v>-225.3</v>
      </c>
      <c r="AC55">
        <f t="shared" si="0"/>
        <v>15.466376738528052</v>
      </c>
      <c r="AD55">
        <f t="shared" si="1"/>
        <v>1289.476192327091</v>
      </c>
      <c r="AE55">
        <f>'IDT-1'!B55</f>
        <v>0</v>
      </c>
      <c r="AF55" s="26"/>
      <c r="AG55">
        <f t="shared" si="2"/>
        <v>1289.476192327091</v>
      </c>
      <c r="AI55" s="75">
        <f>PXIL!H55</f>
        <v>0</v>
      </c>
      <c r="AJ55" s="75">
        <f>PXIL!N55</f>
        <v>0</v>
      </c>
      <c r="AK55" s="75">
        <f>RTM_IEX!H55</f>
        <v>34.630000000000003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14.089270862212363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82.26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649.90890576623769</v>
      </c>
      <c r="P56" s="77">
        <v>67.33</v>
      </c>
      <c r="Q56" s="77">
        <v>38.104392437168549</v>
      </c>
      <c r="R56" s="80">
        <v>43.500000000000007</v>
      </c>
      <c r="S56" s="80">
        <v>0</v>
      </c>
      <c r="T56" s="78">
        <f>SUMPRODUCT(LTA!F56:AJ56,LTA!F$101:AJ$101,LTA!F$103:AJ$103)</f>
        <v>384.1</v>
      </c>
      <c r="U56" s="78">
        <f>SUMPRODUCT(LTA!F56:AJ56,LTA!F$102:AJ$102,LTA!F$103:AJ$103)</f>
        <v>35.14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148.84</v>
      </c>
      <c r="AB56" s="117">
        <f>-STOA!N56</f>
        <v>-225.3</v>
      </c>
      <c r="AC56">
        <f t="shared" si="0"/>
        <v>14.902472738528052</v>
      </c>
      <c r="AD56">
        <f t="shared" si="1"/>
        <v>1225.9600963270909</v>
      </c>
      <c r="AE56">
        <f>'IDT-1'!B56</f>
        <v>0</v>
      </c>
      <c r="AF56" s="26"/>
      <c r="AG56">
        <f t="shared" si="2"/>
        <v>1225.9600963270909</v>
      </c>
      <c r="AI56" s="75">
        <f>PXIL!H56</f>
        <v>0</v>
      </c>
      <c r="AJ56" s="75">
        <f>PXIL!N56</f>
        <v>0</v>
      </c>
      <c r="AK56" s="75">
        <f>RTM_IEX!H56</f>
        <v>2.89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14.089270862212363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82.26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650.84963882400484</v>
      </c>
      <c r="P57" s="77">
        <v>57.71</v>
      </c>
      <c r="Q57" s="77">
        <v>38.104392437168549</v>
      </c>
      <c r="R57" s="80">
        <v>43.500000000000007</v>
      </c>
      <c r="S57" s="80">
        <v>0</v>
      </c>
      <c r="T57" s="78">
        <f>SUMPRODUCT(LTA!F57:AJ57,LTA!F$101:AJ$101,LTA!F$103:AJ$103)</f>
        <v>383.6</v>
      </c>
      <c r="U57" s="78">
        <f>SUMPRODUCT(LTA!F57:AJ57,LTA!F$102:AJ$102,LTA!F$103:AJ$103)</f>
        <v>35.519999999999996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148.84</v>
      </c>
      <c r="AB57" s="117">
        <f>-STOA!N57</f>
        <v>-225.3</v>
      </c>
      <c r="AC57">
        <f t="shared" si="0"/>
        <v>14.843997827047378</v>
      </c>
      <c r="AD57">
        <f t="shared" si="1"/>
        <v>1209.3293042963385</v>
      </c>
      <c r="AE57">
        <f>'IDT-1'!B57</f>
        <v>0</v>
      </c>
      <c r="AF57" s="26"/>
      <c r="AG57">
        <f t="shared" si="2"/>
        <v>1209.3293042963385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-5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14.089270862212363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82.26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650.84963882400484</v>
      </c>
      <c r="P58" s="77">
        <v>53.86</v>
      </c>
      <c r="Q58" s="77">
        <v>38.104392437168549</v>
      </c>
      <c r="R58" s="80">
        <v>43.500000000000007</v>
      </c>
      <c r="S58" s="80">
        <v>0</v>
      </c>
      <c r="T58" s="78">
        <f>SUMPRODUCT(LTA!F58:AJ58,LTA!F$101:AJ$101,LTA!F$103:AJ$103)</f>
        <v>385.33</v>
      </c>
      <c r="U58" s="78">
        <f>SUMPRODUCT(LTA!F58:AJ58,LTA!F$102:AJ$102,LTA!F$103:AJ$103)</f>
        <v>36.53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147.44</v>
      </c>
      <c r="AB58" s="117">
        <f>-STOA!N58</f>
        <v>-225.3</v>
      </c>
      <c r="AC58">
        <f t="shared" si="0"/>
        <v>14.7944151894364</v>
      </c>
      <c r="AD58">
        <f t="shared" si="1"/>
        <v>1213.7888869339495</v>
      </c>
      <c r="AE58">
        <f>'IDT-1'!B58</f>
        <v>0</v>
      </c>
      <c r="AF58" s="26"/>
      <c r="AG58">
        <f t="shared" si="2"/>
        <v>1213.7888869339495</v>
      </c>
      <c r="AI58" s="75">
        <f>PXIL!H58</f>
        <v>0</v>
      </c>
      <c r="AJ58" s="75">
        <f>PXIL!N58</f>
        <v>0</v>
      </c>
      <c r="AK58" s="75">
        <f>RTM_IEX!H58</f>
        <v>1.92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14.089270862212363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654.0583459401214</v>
      </c>
      <c r="P59" s="77">
        <v>117.56</v>
      </c>
      <c r="Q59" s="77">
        <v>38.104392437168549</v>
      </c>
      <c r="R59" s="80">
        <v>43.500000000000007</v>
      </c>
      <c r="S59" s="80">
        <v>0</v>
      </c>
      <c r="T59" s="78">
        <f>SUMPRODUCT(LTA!F59:AJ59,LTA!F$101:AJ$101,LTA!F$103:AJ$103)</f>
        <v>376.85</v>
      </c>
      <c r="U59" s="78">
        <f>SUMPRODUCT(LTA!F59:AJ59,LTA!F$102:AJ$102,LTA!F$103:AJ$103)</f>
        <v>50.74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143.94</v>
      </c>
      <c r="AB59" s="117">
        <f>-STOA!N59</f>
        <v>-225.3</v>
      </c>
      <c r="AC59">
        <f t="shared" si="0"/>
        <v>15.579024591287837</v>
      </c>
      <c r="AD59">
        <f t="shared" si="1"/>
        <v>1261.9868742829537</v>
      </c>
      <c r="AE59">
        <f>'IDT-1'!B59</f>
        <v>0</v>
      </c>
      <c r="AF59" s="26"/>
      <c r="AG59">
        <f t="shared" si="2"/>
        <v>1261.9868742829537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14.089270862212363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672.24034144945938</v>
      </c>
      <c r="P60" s="77">
        <v>117.56</v>
      </c>
      <c r="Q60" s="77">
        <v>38.104392437168549</v>
      </c>
      <c r="R60" s="80">
        <v>43.500000000000007</v>
      </c>
      <c r="S60" s="80">
        <v>0</v>
      </c>
      <c r="T60" s="78">
        <f>SUMPRODUCT(LTA!F60:AJ60,LTA!F$101:AJ$101,LTA!F$103:AJ$103)</f>
        <v>364.39000000000004</v>
      </c>
      <c r="U60" s="78">
        <f>SUMPRODUCT(LTA!F60:AJ60,LTA!F$102:AJ$102,LTA!F$103:AJ$103)</f>
        <v>51.44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138.34</v>
      </c>
      <c r="AB60" s="117">
        <f>-STOA!N60</f>
        <v>-225.3</v>
      </c>
      <c r="AC60">
        <f t="shared" si="0"/>
        <v>15.701673809558551</v>
      </c>
      <c r="AD60">
        <f t="shared" si="1"/>
        <v>1249.686220574021</v>
      </c>
      <c r="AE60">
        <f>'IDT-1'!B60</f>
        <v>0</v>
      </c>
      <c r="AF60" s="26"/>
      <c r="AG60">
        <f t="shared" si="2"/>
        <v>1249.686220574021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-33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14.089270862212363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684.82568553002386</v>
      </c>
      <c r="P61" s="77">
        <v>117.56</v>
      </c>
      <c r="Q61" s="77">
        <v>38.104392437168549</v>
      </c>
      <c r="R61" s="80">
        <v>43.500000000000007</v>
      </c>
      <c r="S61" s="80">
        <v>0</v>
      </c>
      <c r="T61" s="78">
        <f>SUMPRODUCT(LTA!F61:AJ61,LTA!F$101:AJ$101,LTA!F$103:AJ$103)</f>
        <v>352.15999999999997</v>
      </c>
      <c r="U61" s="78">
        <f>SUMPRODUCT(LTA!F61:AJ61,LTA!F$102:AJ$102,LTA!F$103:AJ$103)</f>
        <v>52.33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131.34</v>
      </c>
      <c r="AB61" s="117">
        <f>-STOA!N61</f>
        <v>-225.3</v>
      </c>
      <c r="AC61">
        <f t="shared" si="0"/>
        <v>15.730935985167275</v>
      </c>
      <c r="AD61">
        <f t="shared" si="1"/>
        <v>1234.9023024789765</v>
      </c>
      <c r="AE61">
        <f>'IDT-1'!B61</f>
        <v>0</v>
      </c>
      <c r="AF61" s="26"/>
      <c r="AG61">
        <f t="shared" si="2"/>
        <v>1234.9023024789765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-42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14.089270862212363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683.25646110876755</v>
      </c>
      <c r="P62" s="77">
        <v>117.56</v>
      </c>
      <c r="Q62" s="77">
        <v>38.104392437168549</v>
      </c>
      <c r="R62" s="80">
        <v>43.500000000000007</v>
      </c>
      <c r="S62" s="80">
        <v>0</v>
      </c>
      <c r="T62" s="78">
        <f>SUMPRODUCT(LTA!F62:AJ62,LTA!F$101:AJ$101,LTA!F$103:AJ$103)</f>
        <v>342.45</v>
      </c>
      <c r="U62" s="78">
        <f>SUMPRODUCT(LTA!F62:AJ62,LTA!F$102:AJ$102,LTA!F$103:AJ$103)</f>
        <v>55.15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122.94</v>
      </c>
      <c r="AB62" s="117">
        <f>-STOA!N62</f>
        <v>-225.3</v>
      </c>
      <c r="AC62">
        <f t="shared" si="0"/>
        <v>15.41389038733851</v>
      </c>
      <c r="AD62">
        <f t="shared" si="1"/>
        <v>1237.3601236555492</v>
      </c>
      <c r="AE62">
        <f>'IDT-1'!B62</f>
        <v>0</v>
      </c>
      <c r="AF62" s="26"/>
      <c r="AG62">
        <f t="shared" si="2"/>
        <v>1237.3601236555492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-23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14.089270862212363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694.28549247059675</v>
      </c>
      <c r="P63" s="77">
        <v>117.56</v>
      </c>
      <c r="Q63" s="77">
        <v>38.104392437168549</v>
      </c>
      <c r="R63" s="80">
        <v>43.500000000000007</v>
      </c>
      <c r="S63" s="80">
        <v>0</v>
      </c>
      <c r="T63" s="78">
        <f>SUMPRODUCT(LTA!F63:AJ63,LTA!F$101:AJ$101,LTA!F$103:AJ$103)</f>
        <v>313.58999999999997</v>
      </c>
      <c r="U63" s="78">
        <f>SUMPRODUCT(LTA!F63:AJ63,LTA!F$102:AJ$102,LTA!F$103:AJ$103)</f>
        <v>56.45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119.7</v>
      </c>
      <c r="AB63" s="117">
        <f>-STOA!N63</f>
        <v>-225.3</v>
      </c>
      <c r="AC63">
        <f t="shared" si="0"/>
        <v>15.408590286244317</v>
      </c>
      <c r="AD63">
        <f t="shared" si="1"/>
        <v>1198.5944551184725</v>
      </c>
      <c r="AE63">
        <f>'IDT-1'!B63</f>
        <v>0</v>
      </c>
      <c r="AF63" s="26"/>
      <c r="AG63">
        <f t="shared" si="2"/>
        <v>1198.5944551184725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-42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14.089270862212363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695.24221962873537</v>
      </c>
      <c r="P64" s="77">
        <v>117.56</v>
      </c>
      <c r="Q64" s="77">
        <v>38.104392437168549</v>
      </c>
      <c r="R64" s="80">
        <v>43.500000000000007</v>
      </c>
      <c r="S64" s="80">
        <v>0</v>
      </c>
      <c r="T64" s="78">
        <f>SUMPRODUCT(LTA!F64:AJ64,LTA!F$101:AJ$101,LTA!F$103:AJ$103)</f>
        <v>291.79000000000002</v>
      </c>
      <c r="U64" s="78">
        <f>SUMPRODUCT(LTA!F64:AJ64,LTA!F$102:AJ$102,LTA!F$103:AJ$103)</f>
        <v>78.83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112.7</v>
      </c>
      <c r="AB64" s="117">
        <f>-STOA!N64</f>
        <v>-225.3</v>
      </c>
      <c r="AC64">
        <f t="shared" si="0"/>
        <v>15.18295093479203</v>
      </c>
      <c r="AD64">
        <f t="shared" si="1"/>
        <v>1213.3568216280635</v>
      </c>
      <c r="AE64">
        <f>'IDT-1'!B64</f>
        <v>0</v>
      </c>
      <c r="AF64" s="26"/>
      <c r="AG64">
        <f t="shared" si="2"/>
        <v>1213.3568216280635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-22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14.089270862212363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678.063047767066</v>
      </c>
      <c r="P65" s="77">
        <v>117.56</v>
      </c>
      <c r="Q65" s="77">
        <v>38.104392437168549</v>
      </c>
      <c r="R65" s="80">
        <v>43.500000000000007</v>
      </c>
      <c r="S65" s="80">
        <v>0</v>
      </c>
      <c r="T65" s="78">
        <f>SUMPRODUCT(LTA!F65:AJ65,LTA!F$101:AJ$101,LTA!F$103:AJ$103)</f>
        <v>268.14</v>
      </c>
      <c r="U65" s="78">
        <f>SUMPRODUCT(LTA!F65:AJ65,LTA!F$102:AJ$102,LTA!F$103:AJ$103)</f>
        <v>81.13000000000001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102.9</v>
      </c>
      <c r="AB65" s="117">
        <f>-STOA!N65</f>
        <v>-225.3</v>
      </c>
      <c r="AC65">
        <f t="shared" si="0"/>
        <v>14.765439416921046</v>
      </c>
      <c r="AD65">
        <f t="shared" si="1"/>
        <v>1210.5251612842653</v>
      </c>
      <c r="AE65">
        <f>'IDT-1'!B65</f>
        <v>0</v>
      </c>
      <c r="AF65" s="26"/>
      <c r="AG65">
        <f t="shared" si="2"/>
        <v>1210.5251612842653</v>
      </c>
      <c r="AI65" s="75">
        <f>PXIL!H65</f>
        <v>0</v>
      </c>
      <c r="AJ65" s="75">
        <f>PXIL!N65</f>
        <v>0</v>
      </c>
      <c r="AK65" s="75">
        <f>RTM_IEX!H65</f>
        <v>23.08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14.089270862212363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739.64129344626178</v>
      </c>
      <c r="P66" s="77">
        <v>117.56</v>
      </c>
      <c r="Q66" s="77">
        <v>38.104392437168549</v>
      </c>
      <c r="R66" s="80">
        <v>43.500000000000007</v>
      </c>
      <c r="S66" s="80">
        <v>0</v>
      </c>
      <c r="T66" s="78">
        <f>SUMPRODUCT(LTA!F66:AJ66,LTA!F$101:AJ$101,LTA!F$103:AJ$103)</f>
        <v>243.36000000000004</v>
      </c>
      <c r="U66" s="78">
        <f>SUMPRODUCT(LTA!F66:AJ66,LTA!F$102:AJ$102,LTA!F$103:AJ$103)</f>
        <v>84.660000000000011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92.4</v>
      </c>
      <c r="AB66" s="117">
        <f>-STOA!N66</f>
        <v>-225.3</v>
      </c>
      <c r="AC66">
        <f t="shared" si="0"/>
        <v>14.886970871553336</v>
      </c>
      <c r="AD66">
        <f t="shared" si="1"/>
        <v>1210.1518755088289</v>
      </c>
      <c r="AE66">
        <f>'IDT-1'!B66</f>
        <v>0</v>
      </c>
      <c r="AF66" s="26"/>
      <c r="AG66">
        <f t="shared" si="2"/>
        <v>1210.1518755088289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-7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14.089270862212363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785.40457947598804</v>
      </c>
      <c r="P67" s="77">
        <v>117.56</v>
      </c>
      <c r="Q67" s="77">
        <v>38.104392437168549</v>
      </c>
      <c r="R67" s="80">
        <v>43.500000000000007</v>
      </c>
      <c r="S67" s="80">
        <v>0</v>
      </c>
      <c r="T67" s="78">
        <f>SUMPRODUCT(LTA!F67:AJ67,LTA!F$101:AJ$101,LTA!F$103:AJ$103)</f>
        <v>216.93</v>
      </c>
      <c r="U67" s="78">
        <f>SUMPRODUCT(LTA!F67:AJ67,LTA!F$102:AJ$102,LTA!F$103:AJ$103)</f>
        <v>87.41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81.900000000000006</v>
      </c>
      <c r="AB67" s="117">
        <f>-STOA!N67</f>
        <v>-225.3</v>
      </c>
      <c r="AC67">
        <f t="shared" si="0"/>
        <v>15.139831956492248</v>
      </c>
      <c r="AD67">
        <f t="shared" si="1"/>
        <v>1204.4823004536161</v>
      </c>
      <c r="AE67">
        <f>'IDT-1'!B67</f>
        <v>0</v>
      </c>
      <c r="AF67" s="26"/>
      <c r="AG67">
        <f t="shared" si="2"/>
        <v>1204.4823004536161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-24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14.089270862212363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836.74455150448182</v>
      </c>
      <c r="P68" s="77">
        <v>117.56</v>
      </c>
      <c r="Q68" s="77">
        <v>38.104392437168549</v>
      </c>
      <c r="R68" s="80">
        <v>44</v>
      </c>
      <c r="S68" s="80">
        <v>0</v>
      </c>
      <c r="T68" s="78">
        <f>SUMPRODUCT(LTA!F68:AJ68,LTA!F$101:AJ$101,LTA!F$103:AJ$103)</f>
        <v>188.76</v>
      </c>
      <c r="U68" s="78">
        <f>SUMPRODUCT(LTA!F68:AJ68,LTA!F$102:AJ$102,LTA!F$103:AJ$103)</f>
        <v>89.61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68.600000000000009</v>
      </c>
      <c r="AB68" s="117">
        <f>-STOA!N68</f>
        <v>-225.3</v>
      </c>
      <c r="AC68">
        <f t="shared" ref="AC68:AC98" si="3">SUMIF(B68:AB68,"&gt;0")*$AC$2-SUMIF(B68:AB68,"&lt;0")*($AC$2/(1-$AC$2))+SUMIF(AI68:AR68,"&gt;0")*$AC$2-SUMIF(AI68:AR68,"&lt;0")*($AC$2/(1-$AC$2))</f>
        <v>15.268203965387379</v>
      </c>
      <c r="AD68">
        <f t="shared" ref="AD68:AD98" si="4">SUM(B68:AB68,AI68:AR68)-AC68</f>
        <v>1214.9239004732144</v>
      </c>
      <c r="AE68">
        <f>'IDT-1'!B68</f>
        <v>0</v>
      </c>
      <c r="AF68" s="26"/>
      <c r="AG68">
        <f t="shared" ref="AG68:AG98" si="5">SUM(AD68:AF68)+AT68</f>
        <v>1214.9239004732144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-26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14.089270862212363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901.79773824379447</v>
      </c>
      <c r="P69" s="77">
        <v>117.56</v>
      </c>
      <c r="Q69" s="77">
        <v>38.104392437168549</v>
      </c>
      <c r="R69" s="80">
        <v>24.845083102493078</v>
      </c>
      <c r="S69" s="80">
        <v>0</v>
      </c>
      <c r="T69" s="78">
        <f>SUMPRODUCT(LTA!F69:AJ69,LTA!F$101:AJ$101,LTA!F$103:AJ$103)</f>
        <v>162.91000000000003</v>
      </c>
      <c r="U69" s="78">
        <f>SUMPRODUCT(LTA!F69:AJ69,LTA!F$102:AJ$102,LTA!F$103:AJ$103)</f>
        <v>91.92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60.900000000000006</v>
      </c>
      <c r="AB69" s="117">
        <f>-STOA!N69</f>
        <v>-225.3</v>
      </c>
      <c r="AC69">
        <f t="shared" si="3"/>
        <v>15.636906183094547</v>
      </c>
      <c r="AD69">
        <f t="shared" si="4"/>
        <v>1202.2134680973134</v>
      </c>
      <c r="AE69">
        <f>'IDT-1'!B69</f>
        <v>0</v>
      </c>
      <c r="AF69" s="26"/>
      <c r="AG69">
        <f t="shared" si="5"/>
        <v>1202.2134680973134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-53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14.089270862212363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974.67835445203366</v>
      </c>
      <c r="P70" s="77">
        <v>117.56</v>
      </c>
      <c r="Q70" s="77">
        <v>38.104392437168549</v>
      </c>
      <c r="R70" s="80">
        <v>10.71</v>
      </c>
      <c r="S70" s="80">
        <v>0</v>
      </c>
      <c r="T70" s="78">
        <f>SUMPRODUCT(LTA!F70:AJ70,LTA!F$101:AJ$101,LTA!F$103:AJ$103)</f>
        <v>128.76999999999998</v>
      </c>
      <c r="U70" s="78">
        <f>SUMPRODUCT(LTA!F70:AJ70,LTA!F$102:AJ$102,LTA!F$103:AJ$103)</f>
        <v>95.02000000000001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50.400000000000006</v>
      </c>
      <c r="AB70" s="117">
        <f>-STOA!N70</f>
        <v>-225.3</v>
      </c>
      <c r="AC70">
        <f t="shared" si="3"/>
        <v>15.806071129469503</v>
      </c>
      <c r="AD70">
        <f t="shared" si="4"/>
        <v>1217.2498362566844</v>
      </c>
      <c r="AE70">
        <f>'IDT-1'!B70</f>
        <v>0</v>
      </c>
      <c r="AF70" s="26"/>
      <c r="AG70">
        <f t="shared" si="5"/>
        <v>1217.2498362566844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-55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14.952198543296465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1025.2286707977685</v>
      </c>
      <c r="P71" s="77">
        <v>117.56</v>
      </c>
      <c r="Q71" s="77">
        <v>38.104392437168549</v>
      </c>
      <c r="R71" s="80">
        <v>2.4899999999999998</v>
      </c>
      <c r="S71" s="80">
        <v>0</v>
      </c>
      <c r="T71" s="78">
        <f>SUMPRODUCT(LTA!F71:AJ71,LTA!F$101:AJ$101,LTA!F$103:AJ$103)</f>
        <v>101.93</v>
      </c>
      <c r="U71" s="78">
        <f>SUMPRODUCT(LTA!F71:AJ71,LTA!F$102:AJ$102,LTA!F$103:AJ$103)</f>
        <v>59.739999999999995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42.960000000000008</v>
      </c>
      <c r="AB71" s="117">
        <f>-STOA!N71</f>
        <v>-225.3</v>
      </c>
      <c r="AC71">
        <f t="shared" si="3"/>
        <v>15.631386300420047</v>
      </c>
      <c r="AD71">
        <f t="shared" si="4"/>
        <v>1215.6538754778137</v>
      </c>
      <c r="AE71">
        <f>'IDT-1'!B71</f>
        <v>0</v>
      </c>
      <c r="AF71" s="26"/>
      <c r="AG71">
        <f t="shared" si="5"/>
        <v>1215.6538754778137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-46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14.952198543296465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1051.7863866146565</v>
      </c>
      <c r="P72" s="77">
        <v>117.56</v>
      </c>
      <c r="Q72" s="77">
        <v>38.104392437168549</v>
      </c>
      <c r="R72" s="80">
        <v>0</v>
      </c>
      <c r="S72" s="80">
        <v>0</v>
      </c>
      <c r="T72" s="78">
        <f>SUMPRODUCT(LTA!F72:AJ72,LTA!F$101:AJ$101,LTA!F$103:AJ$103)</f>
        <v>78.34</v>
      </c>
      <c r="U72" s="78">
        <f>SUMPRODUCT(LTA!F72:AJ72,LTA!F$102:AJ$102,LTA!F$103:AJ$103)</f>
        <v>62.92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35.960000000000008</v>
      </c>
      <c r="AB72" s="117">
        <f>-STOA!N72</f>
        <v>-225.3</v>
      </c>
      <c r="AC72">
        <f t="shared" si="3"/>
        <v>15.211336588632067</v>
      </c>
      <c r="AD72">
        <f t="shared" si="4"/>
        <v>1256.7316410064896</v>
      </c>
      <c r="AE72">
        <f>'IDT-1'!B72</f>
        <v>0</v>
      </c>
      <c r="AF72" s="26"/>
      <c r="AG72">
        <f t="shared" si="5"/>
        <v>1256.7316410064896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-2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14.952198543296465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1084.4686328499324</v>
      </c>
      <c r="P73" s="77">
        <v>117.56</v>
      </c>
      <c r="Q73" s="77">
        <v>38.104392437168549</v>
      </c>
      <c r="R73" s="80">
        <v>0</v>
      </c>
      <c r="S73" s="80">
        <v>0</v>
      </c>
      <c r="T73" s="78">
        <f>SUMPRODUCT(LTA!F73:AJ73,LTA!F$101:AJ$101,LTA!F$103:AJ$103)</f>
        <v>62.35</v>
      </c>
      <c r="U73" s="78">
        <f>SUMPRODUCT(LTA!F73:AJ73,LTA!F$102:AJ$102,LTA!F$103:AJ$103)</f>
        <v>66.75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31.760000000000009</v>
      </c>
      <c r="AB73" s="117">
        <f>-STOA!N73</f>
        <v>-225.3</v>
      </c>
      <c r="AC73">
        <f t="shared" si="3"/>
        <v>15.506440100458102</v>
      </c>
      <c r="AD73">
        <f t="shared" si="4"/>
        <v>1293.9887837299393</v>
      </c>
      <c r="AE73">
        <f>'IDT-1'!B73</f>
        <v>0</v>
      </c>
      <c r="AF73" s="26"/>
      <c r="AG73">
        <f t="shared" si="5"/>
        <v>1293.9887837299393</v>
      </c>
      <c r="AI73" s="75">
        <f>PXIL!H73</f>
        <v>0</v>
      </c>
      <c r="AJ73" s="75">
        <f>PXIL!N73</f>
        <v>0</v>
      </c>
      <c r="AK73" s="75">
        <f>RTM_IEX!H73</f>
        <v>19.23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14.952198543296465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1120.0876662544326</v>
      </c>
      <c r="P74" s="77">
        <v>117.56</v>
      </c>
      <c r="Q74" s="77">
        <v>38.104392437168549</v>
      </c>
      <c r="R74" s="80">
        <v>0</v>
      </c>
      <c r="S74" s="80">
        <v>0</v>
      </c>
      <c r="T74" s="78">
        <f>SUMPRODUCT(LTA!F74:AJ74,LTA!F$101:AJ$101,LTA!F$103:AJ$103)</f>
        <v>50.400000000000006</v>
      </c>
      <c r="U74" s="78">
        <f>SUMPRODUCT(LTA!F74:AJ74,LTA!F$102:AJ$102,LTA!F$103:AJ$103)</f>
        <v>70.570000000000007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30.360000000000007</v>
      </c>
      <c r="AB74" s="117">
        <f>-STOA!N74</f>
        <v>-225.3</v>
      </c>
      <c r="AC74">
        <f t="shared" si="3"/>
        <v>15.761455594417706</v>
      </c>
      <c r="AD74">
        <f t="shared" si="4"/>
        <v>1322.7128016404799</v>
      </c>
      <c r="AE74">
        <f>'IDT-1'!B74</f>
        <v>0</v>
      </c>
      <c r="AF74" s="26"/>
      <c r="AG74">
        <f t="shared" si="5"/>
        <v>1322.7128016404799</v>
      </c>
      <c r="AI74" s="75">
        <f>PXIL!H74</f>
        <v>0</v>
      </c>
      <c r="AJ74" s="75">
        <f>PXIL!N74</f>
        <v>0</v>
      </c>
      <c r="AK74" s="75">
        <f>RTM_IEX!H74</f>
        <v>22.12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15.072457512813596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84.02388963473912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1120.1144917120328</v>
      </c>
      <c r="P75" s="77">
        <v>117.56</v>
      </c>
      <c r="Q75" s="77">
        <v>38.104392437168549</v>
      </c>
      <c r="R75" s="80">
        <v>0</v>
      </c>
      <c r="S75" s="80">
        <v>0</v>
      </c>
      <c r="T75" s="78">
        <f>SUMPRODUCT(LTA!F75:AJ75,LTA!F$101:AJ$101,LTA!F$103:AJ$103)</f>
        <v>43.8</v>
      </c>
      <c r="U75" s="78">
        <f>SUMPRODUCT(LTA!F75:AJ75,LTA!F$102:AJ$102,LTA!F$103:AJ$103)</f>
        <v>74.069999999999993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29.229999999999997</v>
      </c>
      <c r="AB75" s="117">
        <f>-STOA!N75</f>
        <v>-92.43</v>
      </c>
      <c r="AC75">
        <f t="shared" si="3"/>
        <v>14.462574932909417</v>
      </c>
      <c r="AD75">
        <f t="shared" si="4"/>
        <v>1387.0826563638445</v>
      </c>
      <c r="AE75">
        <f>'IDT-1'!B75</f>
        <v>0</v>
      </c>
      <c r="AF75" s="26"/>
      <c r="AG75">
        <f t="shared" si="5"/>
        <v>1387.0826563638445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-28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15.072457512813596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84.02388963473912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1128.9888887344327</v>
      </c>
      <c r="P76" s="77">
        <v>117.56</v>
      </c>
      <c r="Q76" s="77">
        <v>38.104392437168549</v>
      </c>
      <c r="R76" s="80">
        <v>0</v>
      </c>
      <c r="S76" s="80">
        <v>0</v>
      </c>
      <c r="T76" s="78">
        <f>SUMPRODUCT(LTA!F76:AJ76,LTA!F$101:AJ$101,LTA!F$103:AJ$103)</f>
        <v>43.89</v>
      </c>
      <c r="U76" s="78">
        <f>SUMPRODUCT(LTA!F76:AJ76,LTA!F$102:AJ$102,LTA!F$103:AJ$103)</f>
        <v>102.80000000000001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29.229999999999997</v>
      </c>
      <c r="AB76" s="117">
        <f>-STOA!N76</f>
        <v>-92.43</v>
      </c>
      <c r="AC76">
        <f t="shared" si="3"/>
        <v>14.883066901928492</v>
      </c>
      <c r="AD76">
        <f t="shared" si="4"/>
        <v>1414.3565614172255</v>
      </c>
      <c r="AE76">
        <f>'IDT-1'!B76</f>
        <v>0</v>
      </c>
      <c r="AF76" s="26"/>
      <c r="AG76">
        <f t="shared" si="5"/>
        <v>1414.3565614172255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-38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15.072457512813596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84.02388963473912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1076.6713427473239</v>
      </c>
      <c r="P77" s="77">
        <v>117.56</v>
      </c>
      <c r="Q77" s="77">
        <v>38.104392437168549</v>
      </c>
      <c r="R77" s="80">
        <v>0</v>
      </c>
      <c r="S77" s="80">
        <v>0</v>
      </c>
      <c r="T77" s="78">
        <f>SUMPRODUCT(LTA!F77:AJ77,LTA!F$101:AJ$101,LTA!F$103:AJ$103)</f>
        <v>44.08</v>
      </c>
      <c r="U77" s="78">
        <f>SUMPRODUCT(LTA!F77:AJ77,LTA!F$102:AJ$102,LTA!F$103:AJ$103)</f>
        <v>104.58000000000001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29.229999999999997</v>
      </c>
      <c r="AB77" s="117">
        <f>-STOA!N77</f>
        <v>-92.43</v>
      </c>
      <c r="AC77">
        <f t="shared" si="3"/>
        <v>14.161863651398512</v>
      </c>
      <c r="AD77">
        <f t="shared" si="4"/>
        <v>1409.4602186806464</v>
      </c>
      <c r="AE77">
        <f>'IDT-1'!B77</f>
        <v>0</v>
      </c>
      <c r="AF77" s="26"/>
      <c r="AG77">
        <f t="shared" si="5"/>
        <v>1409.4602186806464</v>
      </c>
      <c r="AI77" s="75">
        <f>PXIL!H77</f>
        <v>0</v>
      </c>
      <c r="AJ77" s="75">
        <f>PXIL!N77</f>
        <v>0</v>
      </c>
      <c r="AK77" s="75">
        <f>RTM_IEX!H77</f>
        <v>6.73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15.072457512813596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84.02388963473912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1044.1616613358626</v>
      </c>
      <c r="P78" s="77">
        <v>117.56</v>
      </c>
      <c r="Q78" s="77">
        <v>38.104392437168549</v>
      </c>
      <c r="R78" s="80">
        <v>0</v>
      </c>
      <c r="S78" s="80">
        <v>0</v>
      </c>
      <c r="T78" s="78">
        <f>SUMPRODUCT(LTA!F78:AJ78,LTA!F$101:AJ$101,LTA!F$103:AJ$103)</f>
        <v>44.7</v>
      </c>
      <c r="U78" s="78">
        <f>SUMPRODUCT(LTA!F78:AJ78,LTA!F$102:AJ$102,LTA!F$103:AJ$103)</f>
        <v>105.65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29.229999999999997</v>
      </c>
      <c r="AB78" s="117">
        <f>-STOA!N78</f>
        <v>-92.43</v>
      </c>
      <c r="AC78">
        <f t="shared" si="3"/>
        <v>13.983754454977655</v>
      </c>
      <c r="AD78">
        <f t="shared" si="4"/>
        <v>1389.3986464656064</v>
      </c>
      <c r="AE78">
        <f>'IDT-1'!B78</f>
        <v>0</v>
      </c>
      <c r="AF78" s="26"/>
      <c r="AG78">
        <f t="shared" si="5"/>
        <v>1389.3986464656064</v>
      </c>
      <c r="AI78" s="75">
        <f>PXIL!H78</f>
        <v>0</v>
      </c>
      <c r="AJ78" s="75">
        <f>PXIL!N78</f>
        <v>0</v>
      </c>
      <c r="AK78" s="75">
        <f>RTM_IEX!H78</f>
        <v>17.309999999999999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15.072457512813596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84.02388963473912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1042.2672245624547</v>
      </c>
      <c r="P79" s="77">
        <v>117.56</v>
      </c>
      <c r="Q79" s="77">
        <v>38.104392437168549</v>
      </c>
      <c r="R79" s="80">
        <v>0</v>
      </c>
      <c r="S79" s="80">
        <v>0</v>
      </c>
      <c r="T79" s="78">
        <f>SUMPRODUCT(LTA!F79:AJ79,LTA!F$101:AJ$101,LTA!F$103:AJ$103)</f>
        <v>45.21</v>
      </c>
      <c r="U79" s="78">
        <f>SUMPRODUCT(LTA!F79:AJ79,LTA!F$102:AJ$102,LTA!F$103:AJ$103)</f>
        <v>110.67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29.229999999999997</v>
      </c>
      <c r="AB79" s="117">
        <f>-STOA!N79</f>
        <v>-92.43</v>
      </c>
      <c r="AC79">
        <f t="shared" si="3"/>
        <v>13.934444431549228</v>
      </c>
      <c r="AD79">
        <f t="shared" si="4"/>
        <v>1367.7735197156267</v>
      </c>
      <c r="AE79">
        <f>'IDT-1'!B79</f>
        <v>0</v>
      </c>
      <c r="AF79" s="26"/>
      <c r="AG79">
        <f t="shared" si="5"/>
        <v>1367.7735197156267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-8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15.072457512813596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84.02388963473912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1015.6119269013096</v>
      </c>
      <c r="P80" s="77">
        <v>117.56</v>
      </c>
      <c r="Q80" s="77">
        <v>38.104392437168549</v>
      </c>
      <c r="R80" s="80">
        <v>0</v>
      </c>
      <c r="S80" s="80">
        <v>0</v>
      </c>
      <c r="T80" s="78">
        <f>SUMPRODUCT(LTA!F80:AJ80,LTA!F$101:AJ$101,LTA!F$103:AJ$103)</f>
        <v>45.980000000000004</v>
      </c>
      <c r="U80" s="78">
        <f>SUMPRODUCT(LTA!F80:AJ80,LTA!F$102:AJ$102,LTA!F$103:AJ$103)</f>
        <v>113.64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29.229999999999997</v>
      </c>
      <c r="AB80" s="117">
        <f>-STOA!N80</f>
        <v>-92.43</v>
      </c>
      <c r="AC80">
        <f t="shared" si="3"/>
        <v>13.732789812131152</v>
      </c>
      <c r="AD80">
        <f t="shared" si="4"/>
        <v>1345.0598766738999</v>
      </c>
      <c r="AE80">
        <f>'IDT-1'!B80</f>
        <v>0</v>
      </c>
      <c r="AF80" s="26"/>
      <c r="AG80">
        <f t="shared" si="5"/>
        <v>1345.0598766738999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-8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15.072457512813596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84.02388963473912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1017.045409568037</v>
      </c>
      <c r="P81" s="77">
        <v>117.56</v>
      </c>
      <c r="Q81" s="77">
        <v>38.104392437168549</v>
      </c>
      <c r="R81" s="80">
        <v>0</v>
      </c>
      <c r="S81" s="80">
        <v>0</v>
      </c>
      <c r="T81" s="78">
        <f>SUMPRODUCT(LTA!F81:AJ81,LTA!F$101:AJ$101,LTA!F$103:AJ$103)</f>
        <v>44.44</v>
      </c>
      <c r="U81" s="78">
        <f>SUMPRODUCT(LTA!F81:AJ81,LTA!F$102:AJ$102,LTA!F$103:AJ$103)</f>
        <v>116.72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29.229999999999997</v>
      </c>
      <c r="AB81" s="117">
        <f>-STOA!N81</f>
        <v>-92.43</v>
      </c>
      <c r="AC81">
        <f t="shared" si="3"/>
        <v>13.750078332076155</v>
      </c>
      <c r="AD81">
        <f t="shared" si="4"/>
        <v>1349.0160708206822</v>
      </c>
      <c r="AE81">
        <f>'IDT-1'!B81</f>
        <v>0</v>
      </c>
      <c r="AF81" s="26"/>
      <c r="AG81">
        <f t="shared" si="5"/>
        <v>1349.0160708206822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-7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15.072457512813596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84.02388963473912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984.71934307185404</v>
      </c>
      <c r="P82" s="77">
        <v>117.56</v>
      </c>
      <c r="Q82" s="77">
        <v>38.104392437168549</v>
      </c>
      <c r="R82" s="80">
        <v>0</v>
      </c>
      <c r="S82" s="80">
        <v>0</v>
      </c>
      <c r="T82" s="78">
        <f>SUMPRODUCT(LTA!F82:AJ82,LTA!F$101:AJ$101,LTA!F$103:AJ$103)</f>
        <v>46.02</v>
      </c>
      <c r="U82" s="78">
        <f>SUMPRODUCT(LTA!F82:AJ82,LTA!F$102:AJ$102,LTA!F$103:AJ$103)</f>
        <v>109.46000000000001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29.229999999999997</v>
      </c>
      <c r="AB82" s="117">
        <f>-STOA!N82</f>
        <v>-92.43</v>
      </c>
      <c r="AC82">
        <f t="shared" si="3"/>
        <v>13.353478054254378</v>
      </c>
      <c r="AD82">
        <f t="shared" si="4"/>
        <v>1318.4066046023211</v>
      </c>
      <c r="AE82">
        <f>'IDT-1'!B82</f>
        <v>0</v>
      </c>
      <c r="AF82" s="26"/>
      <c r="AG82">
        <f t="shared" si="5"/>
        <v>1318.4066046023211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5.5514185526835407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933.61866275435727</v>
      </c>
      <c r="P83" s="77">
        <v>117.56</v>
      </c>
      <c r="Q83" s="77">
        <v>38.104392437168549</v>
      </c>
      <c r="R83" s="80">
        <v>0</v>
      </c>
      <c r="S83" s="80">
        <v>0</v>
      </c>
      <c r="T83" s="78">
        <f>SUMPRODUCT(LTA!F83:AJ83,LTA!F$101:AJ$101,LTA!F$103:AJ$103)</f>
        <v>54.89</v>
      </c>
      <c r="U83" s="78">
        <f>SUMPRODUCT(LTA!F83:AJ83,LTA!F$102:AJ$102,LTA!F$103:AJ$103)</f>
        <v>109.58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28.32</v>
      </c>
      <c r="AB83" s="117">
        <f>-STOA!N83</f>
        <v>-92.43</v>
      </c>
      <c r="AC83">
        <f t="shared" si="3"/>
        <v>13.034990924611261</v>
      </c>
      <c r="AD83">
        <f t="shared" si="4"/>
        <v>1282.533372454337</v>
      </c>
      <c r="AE83">
        <f>'IDT-1'!B83</f>
        <v>0</v>
      </c>
      <c r="AF83" s="26"/>
      <c r="AG83">
        <f t="shared" si="5"/>
        <v>1282.533372454337</v>
      </c>
      <c r="AI83" s="75">
        <f>PXIL!H83</f>
        <v>0</v>
      </c>
      <c r="AJ83" s="75">
        <f>PXIL!N83</f>
        <v>0</v>
      </c>
      <c r="AK83" s="75">
        <f>RTM_IEX!H83</f>
        <v>16.350000000000001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5.5514185526835407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894.78598095960069</v>
      </c>
      <c r="P84" s="77">
        <v>117.56</v>
      </c>
      <c r="Q84" s="77">
        <v>38.104392437168549</v>
      </c>
      <c r="R84" s="80">
        <v>0</v>
      </c>
      <c r="S84" s="80">
        <v>0</v>
      </c>
      <c r="T84" s="78">
        <f>SUMPRODUCT(LTA!F84:AJ84,LTA!F$101:AJ$101,LTA!F$103:AJ$103)</f>
        <v>59.81</v>
      </c>
      <c r="U84" s="78">
        <f>SUMPRODUCT(LTA!F84:AJ84,LTA!F$102:AJ$102,LTA!F$103:AJ$103)</f>
        <v>109.98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28.32</v>
      </c>
      <c r="AB84" s="117">
        <f>-STOA!N84</f>
        <v>-92.43</v>
      </c>
      <c r="AC84">
        <f t="shared" si="3"/>
        <v>12.765511324817403</v>
      </c>
      <c r="AD84">
        <f t="shared" si="4"/>
        <v>1252.1801702593743</v>
      </c>
      <c r="AE84">
        <f>'IDT-1'!B84</f>
        <v>0</v>
      </c>
      <c r="AF84" s="26"/>
      <c r="AG84">
        <f t="shared" si="5"/>
        <v>1252.1801702593743</v>
      </c>
      <c r="AI84" s="75">
        <f>PXIL!H84</f>
        <v>0</v>
      </c>
      <c r="AJ84" s="75">
        <f>PXIL!N84</f>
        <v>0</v>
      </c>
      <c r="AK84" s="75">
        <f>RTM_IEX!H84</f>
        <v>19.239999999999998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15.072457512813596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860.00778788882269</v>
      </c>
      <c r="P85" s="77">
        <v>117.56</v>
      </c>
      <c r="Q85" s="77">
        <v>38.104392437168549</v>
      </c>
      <c r="R85" s="80">
        <v>0</v>
      </c>
      <c r="S85" s="80">
        <v>0</v>
      </c>
      <c r="T85" s="78">
        <f>SUMPRODUCT(LTA!F85:AJ85,LTA!F$101:AJ$101,LTA!F$103:AJ$103)</f>
        <v>59.81</v>
      </c>
      <c r="U85" s="78">
        <f>SUMPRODUCT(LTA!F85:AJ85,LTA!F$102:AJ$102,LTA!F$103:AJ$103)</f>
        <v>109.92999999999999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28.32</v>
      </c>
      <c r="AB85" s="117">
        <f>-STOA!N85</f>
        <v>-92.43</v>
      </c>
      <c r="AC85">
        <f t="shared" si="3"/>
        <v>12.729016368643702</v>
      </c>
      <c r="AD85">
        <f t="shared" si="4"/>
        <v>1248.0695111049004</v>
      </c>
      <c r="AE85">
        <f>'IDT-1'!B85</f>
        <v>0</v>
      </c>
      <c r="AF85" s="26"/>
      <c r="AG85">
        <f t="shared" si="5"/>
        <v>1248.0695111049004</v>
      </c>
      <c r="AI85" s="75">
        <f>PXIL!H85</f>
        <v>0</v>
      </c>
      <c r="AJ85" s="75">
        <f>PXIL!N85</f>
        <v>0</v>
      </c>
      <c r="AK85" s="75">
        <f>RTM_IEX!H85</f>
        <v>40.4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5.5514185526835407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827.59854530176619</v>
      </c>
      <c r="P86" s="77">
        <v>117.56</v>
      </c>
      <c r="Q86" s="77">
        <v>38.104392437168549</v>
      </c>
      <c r="R86" s="80">
        <v>0</v>
      </c>
      <c r="S86" s="80">
        <v>0</v>
      </c>
      <c r="T86" s="78">
        <f>SUMPRODUCT(LTA!F86:AJ86,LTA!F$101:AJ$101,LTA!F$103:AJ$103)</f>
        <v>60.26</v>
      </c>
      <c r="U86" s="78">
        <f>SUMPRODUCT(LTA!F86:AJ86,LTA!F$102:AJ$102,LTA!F$103:AJ$103)</f>
        <v>109.99000000000001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28.32</v>
      </c>
      <c r="AB86" s="117">
        <f>-STOA!N86</f>
        <v>-92.43</v>
      </c>
      <c r="AC86">
        <f t="shared" si="3"/>
        <v>12.423741891028461</v>
      </c>
      <c r="AD86">
        <f t="shared" si="4"/>
        <v>1213.6845040353292</v>
      </c>
      <c r="AE86">
        <f>'IDT-1'!B86</f>
        <v>0</v>
      </c>
      <c r="AF86" s="26"/>
      <c r="AG86">
        <f t="shared" si="5"/>
        <v>1213.6845040353292</v>
      </c>
      <c r="AI86" s="75">
        <f>PXIL!H86</f>
        <v>0</v>
      </c>
      <c r="AJ86" s="75">
        <f>PXIL!N86</f>
        <v>0</v>
      </c>
      <c r="AK86" s="75">
        <f>RTM_IEX!H86</f>
        <v>47.13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5.5514185526835407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797.09839324164284</v>
      </c>
      <c r="P87" s="77">
        <v>117.56</v>
      </c>
      <c r="Q87" s="77">
        <v>38.104392437168549</v>
      </c>
      <c r="R87" s="80">
        <v>0</v>
      </c>
      <c r="S87" s="80">
        <v>0</v>
      </c>
      <c r="T87" s="78">
        <f>SUMPRODUCT(LTA!F87:AJ87,LTA!F$101:AJ$101,LTA!F$103:AJ$103)</f>
        <v>60.23</v>
      </c>
      <c r="U87" s="78">
        <f>SUMPRODUCT(LTA!F87:AJ87,LTA!F$102:AJ$102,LTA!F$103:AJ$103)</f>
        <v>110.61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28.32</v>
      </c>
      <c r="AB87" s="117">
        <f>-STOA!N87</f>
        <v>-92.43</v>
      </c>
      <c r="AC87">
        <f t="shared" si="3"/>
        <v>12.143636552899373</v>
      </c>
      <c r="AD87">
        <f t="shared" si="4"/>
        <v>1182.1344573133347</v>
      </c>
      <c r="AE87">
        <f>'IDT-1'!B87</f>
        <v>0</v>
      </c>
      <c r="AF87" s="26"/>
      <c r="AG87">
        <f t="shared" si="5"/>
        <v>1182.1344573133347</v>
      </c>
      <c r="AI87" s="75">
        <f>PXIL!H87</f>
        <v>0</v>
      </c>
      <c r="AJ87" s="75">
        <f>PXIL!N87</f>
        <v>0</v>
      </c>
      <c r="AK87" s="75">
        <f>RTM_IEX!H87</f>
        <v>45.21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5.5514185526835407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768.36129829315735</v>
      </c>
      <c r="P88" s="77">
        <v>117.55999999999999</v>
      </c>
      <c r="Q88" s="77">
        <v>38.11</v>
      </c>
      <c r="R88" s="80">
        <v>0</v>
      </c>
      <c r="S88" s="80">
        <v>0</v>
      </c>
      <c r="T88" s="78">
        <f>SUMPRODUCT(LTA!F88:AJ88,LTA!F$101:AJ$101,LTA!F$103:AJ$103)</f>
        <v>60.53</v>
      </c>
      <c r="U88" s="78">
        <f>SUMPRODUCT(LTA!F88:AJ88,LTA!F$102:AJ$102,LTA!F$103:AJ$103)</f>
        <v>111.46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28.32</v>
      </c>
      <c r="AB88" s="117">
        <f>-STOA!N88</f>
        <v>-92.43</v>
      </c>
      <c r="AC88">
        <f t="shared" si="3"/>
        <v>11.875487463905618</v>
      </c>
      <c r="AD88">
        <f t="shared" si="4"/>
        <v>1151.9311190166743</v>
      </c>
      <c r="AE88">
        <f>'IDT-1'!B88</f>
        <v>0</v>
      </c>
      <c r="AF88" s="26"/>
      <c r="AG88">
        <f t="shared" si="5"/>
        <v>1151.9311190166743</v>
      </c>
      <c r="AI88" s="75">
        <f>PXIL!H88</f>
        <v>0</v>
      </c>
      <c r="AJ88" s="75">
        <f>PXIL!N88</f>
        <v>0</v>
      </c>
      <c r="AK88" s="75">
        <f>RTM_IEX!H88</f>
        <v>42.32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15.072457512813596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731.14399725327257</v>
      </c>
      <c r="P89" s="77">
        <v>117.56</v>
      </c>
      <c r="Q89" s="77">
        <v>38.104392437168549</v>
      </c>
      <c r="R89" s="80">
        <v>0</v>
      </c>
      <c r="S89" s="80">
        <v>0</v>
      </c>
      <c r="T89" s="78">
        <f>SUMPRODUCT(LTA!F89:AJ89,LTA!F$101:AJ$101,LTA!F$103:AJ$103)</f>
        <v>61.97</v>
      </c>
      <c r="U89" s="78">
        <f>SUMPRODUCT(LTA!F89:AJ89,LTA!F$102:AJ$102,LTA!F$103:AJ$103)</f>
        <v>112.01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28.32</v>
      </c>
      <c r="AB89" s="117">
        <f>-STOA!N89</f>
        <v>-92.43</v>
      </c>
      <c r="AC89">
        <f t="shared" si="3"/>
        <v>11.615343011050859</v>
      </c>
      <c r="AD89">
        <f t="shared" si="4"/>
        <v>1122.629393826943</v>
      </c>
      <c r="AE89">
        <f>'IDT-1'!B89</f>
        <v>0</v>
      </c>
      <c r="AF89" s="26"/>
      <c r="AG89">
        <f t="shared" si="5"/>
        <v>1122.629393826943</v>
      </c>
      <c r="AI89" s="75">
        <f>PXIL!H89</f>
        <v>0</v>
      </c>
      <c r="AJ89" s="75">
        <f>PXIL!N89</f>
        <v>0</v>
      </c>
      <c r="AK89" s="75">
        <f>RTM_IEX!H89</f>
        <v>38.47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15.072457512813596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717.92590204145461</v>
      </c>
      <c r="P90" s="77">
        <v>117.56</v>
      </c>
      <c r="Q90" s="77">
        <v>39.619999999999997</v>
      </c>
      <c r="R90" s="80">
        <v>0</v>
      </c>
      <c r="S90" s="80">
        <v>0</v>
      </c>
      <c r="T90" s="78">
        <f>SUMPRODUCT(LTA!F90:AJ90,LTA!F$101:AJ$101,LTA!F$103:AJ$103)</f>
        <v>71.34</v>
      </c>
      <c r="U90" s="78">
        <f>SUMPRODUCT(LTA!F90:AJ90,LTA!F$102:AJ$102,LTA!F$103:AJ$103)</f>
        <v>112.08999999999999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28.32</v>
      </c>
      <c r="AB90" s="117">
        <f>-STOA!N90</f>
        <v>-92.43</v>
      </c>
      <c r="AC90">
        <f t="shared" si="3"/>
        <v>11.57017711973978</v>
      </c>
      <c r="AD90">
        <f t="shared" si="4"/>
        <v>1117.5420720692673</v>
      </c>
      <c r="AE90">
        <f>'IDT-1'!B90</f>
        <v>0</v>
      </c>
      <c r="AF90" s="26"/>
      <c r="AG90">
        <f t="shared" si="5"/>
        <v>1117.5420720692673</v>
      </c>
      <c r="AI90" s="75">
        <f>PXIL!H90</f>
        <v>0</v>
      </c>
      <c r="AJ90" s="75">
        <f>PXIL!N90</f>
        <v>0</v>
      </c>
      <c r="AK90" s="75">
        <f>RTM_IEX!H90</f>
        <v>35.590000000000003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15.072457512813596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714.51932548116531</v>
      </c>
      <c r="P91" s="77">
        <v>117.55999999999999</v>
      </c>
      <c r="Q91" s="77">
        <v>38.106922238372093</v>
      </c>
      <c r="R91" s="80">
        <v>0</v>
      </c>
      <c r="S91" s="80">
        <v>0</v>
      </c>
      <c r="T91" s="78">
        <f>SUMPRODUCT(LTA!F91:AJ91,LTA!F$101:AJ$101,LTA!F$103:AJ$103)</f>
        <v>75.61</v>
      </c>
      <c r="U91" s="78">
        <f>SUMPRODUCT(LTA!F91:AJ91,LTA!F$102:AJ$102,LTA!F$103:AJ$103)</f>
        <v>111.88000000000001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28.229999999999997</v>
      </c>
      <c r="AB91" s="117">
        <f>-STOA!N91</f>
        <v>-92.43</v>
      </c>
      <c r="AC91">
        <f t="shared" si="3"/>
        <v>11.301896926840081</v>
      </c>
      <c r="AD91">
        <f t="shared" si="4"/>
        <v>1075.2706979402501</v>
      </c>
      <c r="AE91">
        <f>'IDT-1'!B91</f>
        <v>0</v>
      </c>
      <c r="AF91" s="26"/>
      <c r="AG91">
        <f t="shared" si="5"/>
        <v>1075.2706979402501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-6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15.072457512813596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686.9744741320477</v>
      </c>
      <c r="P92" s="77">
        <v>89.999999999999986</v>
      </c>
      <c r="Q92" s="77">
        <v>38.106922238372093</v>
      </c>
      <c r="R92" s="80">
        <v>0</v>
      </c>
      <c r="S92" s="80">
        <v>0</v>
      </c>
      <c r="T92" s="78">
        <f>SUMPRODUCT(LTA!F92:AJ92,LTA!F$101:AJ$101,LTA!F$103:AJ$103)</f>
        <v>43.97</v>
      </c>
      <c r="U92" s="78">
        <f>SUMPRODUCT(LTA!F92:AJ92,LTA!F$102:AJ$102,LTA!F$103:AJ$103)</f>
        <v>94.929999999999993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28.229999999999997</v>
      </c>
      <c r="AB92" s="117">
        <f>-STOA!N92</f>
        <v>-92.43</v>
      </c>
      <c r="AC92">
        <f t="shared" si="3"/>
        <v>10.344991597356868</v>
      </c>
      <c r="AD92">
        <f t="shared" si="4"/>
        <v>977.53275192061562</v>
      </c>
      <c r="AE92">
        <f>'IDT-1'!B92</f>
        <v>0</v>
      </c>
      <c r="AF92" s="26"/>
      <c r="AG92">
        <f t="shared" si="5"/>
        <v>977.53275192061562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15.072457512813596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716.70843343896991</v>
      </c>
      <c r="P93" s="77">
        <v>57.71</v>
      </c>
      <c r="Q93" s="77">
        <v>14.43</v>
      </c>
      <c r="R93" s="80">
        <v>0</v>
      </c>
      <c r="S93" s="80">
        <v>0</v>
      </c>
      <c r="T93" s="78">
        <f>SUMPRODUCT(LTA!F93:AJ93,LTA!F$101:AJ$101,LTA!F$103:AJ$103)</f>
        <v>43.7</v>
      </c>
      <c r="U93" s="78">
        <f>SUMPRODUCT(LTA!F93:AJ93,LTA!F$102:AJ$102,LTA!F$103:AJ$103)</f>
        <v>94.25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28.229999999999997</v>
      </c>
      <c r="AB93" s="117">
        <f>-STOA!N93</f>
        <v>-92.43</v>
      </c>
      <c r="AC93">
        <f t="shared" si="3"/>
        <v>10.27446594648182</v>
      </c>
      <c r="AD93">
        <f t="shared" si="4"/>
        <v>931.42031464004094</v>
      </c>
      <c r="AE93">
        <f>'IDT-1'!B93</f>
        <v>0</v>
      </c>
      <c r="AF93" s="26"/>
      <c r="AG93">
        <f t="shared" si="5"/>
        <v>931.42031464004094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-20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15.072457512813596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677.18333663742067</v>
      </c>
      <c r="P94" s="77">
        <v>57.71</v>
      </c>
      <c r="Q94" s="77">
        <v>14.43</v>
      </c>
      <c r="R94" s="80">
        <v>0</v>
      </c>
      <c r="S94" s="80">
        <v>0</v>
      </c>
      <c r="T94" s="78">
        <f>SUMPRODUCT(LTA!F94:AJ94,LTA!F$101:AJ$101,LTA!F$103:AJ$103)</f>
        <v>43.51</v>
      </c>
      <c r="U94" s="78">
        <f>SUMPRODUCT(LTA!F94:AJ94,LTA!F$102:AJ$102,LTA!F$103:AJ$103)</f>
        <v>94.25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28.229999999999997</v>
      </c>
      <c r="AB94" s="117">
        <f>-STOA!N94</f>
        <v>-92.43</v>
      </c>
      <c r="AC94">
        <f t="shared" si="3"/>
        <v>9.8006793093174522</v>
      </c>
      <c r="AD94">
        <f t="shared" si="4"/>
        <v>906.1790044756558</v>
      </c>
      <c r="AE94">
        <f>'IDT-1'!B94</f>
        <v>0</v>
      </c>
      <c r="AF94" s="26"/>
      <c r="AG94">
        <f t="shared" si="5"/>
        <v>906.1790044756558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-6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15.072457512813596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665.89802262761043</v>
      </c>
      <c r="P95" s="77">
        <v>49.034046715087491</v>
      </c>
      <c r="Q95" s="77">
        <v>14.43</v>
      </c>
      <c r="R95" s="80">
        <v>0</v>
      </c>
      <c r="S95" s="80">
        <v>0</v>
      </c>
      <c r="T95" s="78">
        <f>SUMPRODUCT(LTA!F95:AJ95,LTA!F$101:AJ$101,LTA!F$103:AJ$103)</f>
        <v>43.34</v>
      </c>
      <c r="U95" s="78">
        <f>SUMPRODUCT(LTA!F95:AJ95,LTA!F$102:AJ$102,LTA!F$103:AJ$103)</f>
        <v>93.33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28.229999999999997</v>
      </c>
      <c r="AB95" s="117">
        <f>-STOA!N95</f>
        <v>-92.43</v>
      </c>
      <c r="AC95">
        <f t="shared" si="3"/>
        <v>9.6383673919907196</v>
      </c>
      <c r="AD95">
        <f t="shared" si="4"/>
        <v>899.9500490982598</v>
      </c>
      <c r="AE95">
        <f>'IDT-1'!B95</f>
        <v>0</v>
      </c>
      <c r="AF95" s="26"/>
      <c r="AG95">
        <f t="shared" si="5"/>
        <v>899.9500490982598</v>
      </c>
      <c r="AI95" s="75">
        <f>PXIL!H95</f>
        <v>0</v>
      </c>
      <c r="AJ95" s="75">
        <f>PXIL!N95</f>
        <v>0</v>
      </c>
      <c r="AK95" s="75">
        <f>RTM_IEX!H95</f>
        <v>8.66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5.5514185526835407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630.35525297840388</v>
      </c>
      <c r="P96" s="77">
        <v>47.18</v>
      </c>
      <c r="Q96" s="77">
        <v>14.43</v>
      </c>
      <c r="R96" s="80">
        <v>0</v>
      </c>
      <c r="S96" s="80">
        <v>0</v>
      </c>
      <c r="T96" s="78">
        <f>SUMPRODUCT(LTA!F96:AJ96,LTA!F$101:AJ$101,LTA!F$103:AJ$103)</f>
        <v>42.97</v>
      </c>
      <c r="U96" s="78">
        <f>SUMPRODUCT(LTA!F96:AJ96,LTA!F$102:AJ$102,LTA!F$103:AJ$103)</f>
        <v>92.56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28.229999999999997</v>
      </c>
      <c r="AB96" s="117">
        <f>-STOA!N96</f>
        <v>-92.43</v>
      </c>
      <c r="AC96">
        <f t="shared" si="3"/>
        <v>9.1900262651357885</v>
      </c>
      <c r="AD96">
        <f t="shared" si="4"/>
        <v>849.45053490069074</v>
      </c>
      <c r="AE96">
        <f>'IDT-1'!B96</f>
        <v>0</v>
      </c>
      <c r="AF96" s="26"/>
      <c r="AG96">
        <f t="shared" si="5"/>
        <v>849.45053490069074</v>
      </c>
      <c r="AI96" s="75">
        <f>PXIL!H96</f>
        <v>0</v>
      </c>
      <c r="AJ96" s="75">
        <f>PXIL!N96</f>
        <v>0</v>
      </c>
      <c r="AK96" s="75">
        <f>RTM_IEX!H96</f>
        <v>5.77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5.5514185526835407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559.77888633959344</v>
      </c>
      <c r="P97" s="77">
        <v>57.71</v>
      </c>
      <c r="Q97" s="77">
        <v>14.43</v>
      </c>
      <c r="R97" s="80">
        <v>0</v>
      </c>
      <c r="S97" s="80">
        <v>0</v>
      </c>
      <c r="T97" s="78">
        <f>SUMPRODUCT(LTA!F97:AJ97,LTA!F$101:AJ$101,LTA!F$103:AJ$103)</f>
        <v>43.13</v>
      </c>
      <c r="U97" s="78">
        <f>SUMPRODUCT(LTA!F97:AJ97,LTA!F$102:AJ$102,LTA!F$103:AJ$103)</f>
        <v>91.95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28.229999999999997</v>
      </c>
      <c r="AB97" s="117">
        <f>-STOA!N97</f>
        <v>-92.43</v>
      </c>
      <c r="AC97">
        <f t="shared" si="3"/>
        <v>8.8184342387142554</v>
      </c>
      <c r="AD97">
        <f t="shared" si="4"/>
        <v>807.5957602883019</v>
      </c>
      <c r="AE97">
        <f>'IDT-1'!B97</f>
        <v>0</v>
      </c>
      <c r="AF97" s="26"/>
      <c r="AG97">
        <f t="shared" si="5"/>
        <v>807.5957602883019</v>
      </c>
      <c r="AI97" s="75">
        <f>PXIL!H97</f>
        <v>0</v>
      </c>
      <c r="AJ97" s="75">
        <f>PXIL!N97</f>
        <v>0</v>
      </c>
      <c r="AK97" s="75">
        <f>RTM_IEX!H97</f>
        <v>24.04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5.5514185526835407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513.91647024101496</v>
      </c>
      <c r="P98" s="77">
        <v>57.71</v>
      </c>
      <c r="Q98" s="77">
        <v>14.43</v>
      </c>
      <c r="R98" s="80">
        <v>0</v>
      </c>
      <c r="S98" s="80">
        <v>0</v>
      </c>
      <c r="T98" s="78">
        <f>SUMPRODUCT(LTA!F98:AJ98,LTA!F$101:AJ$101,LTA!F$103:AJ$103)</f>
        <v>43.06</v>
      </c>
      <c r="U98" s="78">
        <f>SUMPRODUCT(LTA!F98:AJ98,LTA!F$102:AJ$102,LTA!F$103:AJ$103)</f>
        <v>91.5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28.229999999999997</v>
      </c>
      <c r="AB98" s="117">
        <f>-STOA!N98</f>
        <v>-92.43</v>
      </c>
      <c r="AC98">
        <f t="shared" si="3"/>
        <v>8.5033729770467641</v>
      </c>
      <c r="AD98">
        <f t="shared" si="4"/>
        <v>772.10840545139081</v>
      </c>
      <c r="AE98">
        <f>'IDT-1'!B98</f>
        <v>0</v>
      </c>
      <c r="AF98" s="26"/>
      <c r="AG98">
        <f t="shared" si="5"/>
        <v>772.10840545139081</v>
      </c>
      <c r="AI98" s="75">
        <f>PXIL!H98</f>
        <v>0</v>
      </c>
      <c r="AJ98" s="75">
        <f>PXIL!N98</f>
        <v>0</v>
      </c>
      <c r="AK98" s="75">
        <f>RTM_IEX!H98</f>
        <v>34.619999999999997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0.32567236796954546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2.0453422977338391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17.711176590782646</v>
      </c>
      <c r="P99" s="77">
        <f t="shared" si="6"/>
        <v>2.3072662747543733</v>
      </c>
      <c r="Q99" s="77">
        <f t="shared" si="6"/>
        <v>0.76451811044576456</v>
      </c>
      <c r="R99" s="80">
        <f t="shared" si="6"/>
        <v>0.41378624142919468</v>
      </c>
      <c r="S99" s="80">
        <f t="shared" si="6"/>
        <v>0</v>
      </c>
      <c r="T99" s="78">
        <f t="shared" si="6"/>
        <v>3.5122925</v>
      </c>
      <c r="U99" s="78">
        <f t="shared" si="6"/>
        <v>2.0098924999999999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5.6022499999999996E-2</v>
      </c>
      <c r="Z99" s="75">
        <f t="shared" si="6"/>
        <v>-7.0499999999999993E-2</v>
      </c>
      <c r="AA99" s="117">
        <f t="shared" si="6"/>
        <v>1.2921849999999977</v>
      </c>
      <c r="AB99" s="117">
        <f t="shared" si="6"/>
        <v>-3.4927200000000003</v>
      </c>
      <c r="AC99">
        <f t="shared" si="6"/>
        <v>0.31095288032928442</v>
      </c>
      <c r="AD99">
        <f t="shared" si="6"/>
        <v>27.17798400278609</v>
      </c>
      <c r="AE99">
        <f t="shared" si="6"/>
        <v>0.49619424999999995</v>
      </c>
      <c r="AG99">
        <f t="shared" si="6"/>
        <v>27.674178252786088</v>
      </c>
      <c r="AI99">
        <f t="shared" si="6"/>
        <v>0</v>
      </c>
      <c r="AJ99">
        <f t="shared" si="6"/>
        <v>0</v>
      </c>
      <c r="AK99">
        <f t="shared" si="6"/>
        <v>0.95675249999999989</v>
      </c>
      <c r="AL99">
        <f t="shared" si="6"/>
        <v>-0.34275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44909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8.1175492098696989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526.32494818398061</v>
      </c>
      <c r="P3" s="77">
        <v>43.28</v>
      </c>
      <c r="Q3" s="77">
        <v>9.2526270945754039</v>
      </c>
      <c r="R3" s="80">
        <v>0</v>
      </c>
      <c r="S3" s="80">
        <v>0</v>
      </c>
      <c r="T3" s="78">
        <f>SUMPRODUCT(LTA!F3:AJ3,LTA!F$101:AJ$101,LTA!F$104:AJ$104)</f>
        <v>36.67</v>
      </c>
      <c r="U3" s="78">
        <f>SUMPRODUCT(LTA!F3:AJ3,LTA!F$102:AJ$102,LTA!F$104:AJ$104)</f>
        <v>88.460000000000008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-139</v>
      </c>
      <c r="AA3" s="117">
        <f>STOA!I3</f>
        <v>0.45</v>
      </c>
      <c r="AB3" s="117">
        <f>-STOA!O3</f>
        <v>-246.1</v>
      </c>
      <c r="AC3">
        <f>SUMIF(B3:AB3,"&gt;0")*$AC$2-SUMIF(B3:AB3,"&lt;0")*($AC$2/(1-$AC$2))+SUMIF(AI3:AR3,"&gt;0")*$AC$2-SUMIF(AI3:AR3,"&lt;0")*($AC$2/(1-$AC$2))</f>
        <v>10.24395979523117</v>
      </c>
      <c r="AD3">
        <f>SUM(B3:AB3,AI3:AR3)-AC3</f>
        <v>380.22341366314964</v>
      </c>
      <c r="AE3">
        <f>'IDT-1'!C3</f>
        <v>0</v>
      </c>
      <c r="AF3" s="26"/>
      <c r="AG3">
        <f>SUM(AD3:AF3)</f>
        <v>380.22341366314964</v>
      </c>
      <c r="AI3" s="75">
        <f>PXIL!I3</f>
        <v>0</v>
      </c>
      <c r="AJ3" s="75">
        <f>PXIL!O3</f>
        <v>0</v>
      </c>
      <c r="AK3" s="75">
        <f>RTM_IEX!I3</f>
        <v>14.43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8.1175492098696989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526.25440406838311</v>
      </c>
      <c r="P4" s="77">
        <v>43.28</v>
      </c>
      <c r="Q4" s="77">
        <v>9.2526270945754039</v>
      </c>
      <c r="R4" s="80">
        <v>0</v>
      </c>
      <c r="S4" s="80">
        <v>0</v>
      </c>
      <c r="T4" s="78">
        <f>SUMPRODUCT(LTA!F4:AJ4,LTA!F$101:AJ$101,LTA!F$104:AJ$104)</f>
        <v>36.67</v>
      </c>
      <c r="U4" s="78">
        <f>SUMPRODUCT(LTA!F4:AJ4,LTA!F$102:AJ$102,LTA!F$104:AJ$104)</f>
        <v>88.31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-154</v>
      </c>
      <c r="AA4" s="117">
        <f>STOA!I4</f>
        <v>0.45</v>
      </c>
      <c r="AB4" s="117">
        <f>-STOA!O4</f>
        <v>-246.1</v>
      </c>
      <c r="AC4">
        <f t="shared" ref="AC4:AC67" si="0">SUMIF(B4:AB4,"&gt;0")*$AC$2-SUMIF(B4:AB4,"&lt;0")*($AC$2/(1-$AC$2))+SUMIF(AI4:AR4,"&gt;0")*$AC$2-SUMIF(AI4:AR4,"&lt;0")*($AC$2/(1-$AC$2))</f>
        <v>10.375102919846842</v>
      </c>
      <c r="AD4">
        <f t="shared" ref="AD4:AD67" si="1">SUM(B4:AB4,AI4:AR4)-AC4</f>
        <v>364.8617264229365</v>
      </c>
      <c r="AE4">
        <f>'IDT-1'!C4</f>
        <v>0</v>
      </c>
      <c r="AF4" s="26"/>
      <c r="AG4">
        <f t="shared" ref="AG4:AG67" si="2">SUM(AD4:AF4)</f>
        <v>364.8617264229365</v>
      </c>
      <c r="AI4" s="75">
        <f>PXIL!I4</f>
        <v>0</v>
      </c>
      <c r="AJ4" s="75">
        <f>PXIL!O4</f>
        <v>0</v>
      </c>
      <c r="AK4" s="75">
        <f>RTM_IEX!I4</f>
        <v>14.42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8.1175492098696989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519.03280389946383</v>
      </c>
      <c r="P5" s="77">
        <v>43.28</v>
      </c>
      <c r="Q5" s="77">
        <v>9.2526270945754039</v>
      </c>
      <c r="R5" s="80">
        <v>0</v>
      </c>
      <c r="S5" s="80">
        <v>0</v>
      </c>
      <c r="T5" s="78">
        <f>SUMPRODUCT(LTA!F5:AJ5,LTA!F$101:AJ$101,LTA!F$104:AJ$104)</f>
        <v>36.67</v>
      </c>
      <c r="U5" s="78">
        <f>SUMPRODUCT(LTA!F5:AJ5,LTA!F$102:AJ$102,LTA!F$104:AJ$104)</f>
        <v>88.14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-164</v>
      </c>
      <c r="AA5" s="117">
        <f>STOA!I5</f>
        <v>0.45</v>
      </c>
      <c r="AB5" s="117">
        <f>-STOA!O5</f>
        <v>-246.1</v>
      </c>
      <c r="AC5">
        <f t="shared" si="0"/>
        <v>10.356598113582306</v>
      </c>
      <c r="AD5">
        <f t="shared" si="1"/>
        <v>342.68863106028164</v>
      </c>
      <c r="AE5">
        <f>'IDT-1'!C5</f>
        <v>0</v>
      </c>
      <c r="AF5" s="26"/>
      <c r="AG5">
        <f t="shared" si="2"/>
        <v>342.68863106028164</v>
      </c>
      <c r="AI5" s="75">
        <f>PXIL!I5</f>
        <v>0</v>
      </c>
      <c r="AJ5" s="75">
        <f>PXIL!O5</f>
        <v>0</v>
      </c>
      <c r="AK5" s="75">
        <f>RTM_IEX!I5</f>
        <v>9.6199999999999992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8.1175492098696989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520.95224788283758</v>
      </c>
      <c r="P6" s="77">
        <v>43.28</v>
      </c>
      <c r="Q6" s="77">
        <v>9.2526270945754039</v>
      </c>
      <c r="R6" s="80">
        <v>0</v>
      </c>
      <c r="S6" s="80">
        <v>0</v>
      </c>
      <c r="T6" s="78">
        <f>SUMPRODUCT(LTA!F6:AJ6,LTA!F$101:AJ$101,LTA!F$104:AJ$104)</f>
        <v>36.67</v>
      </c>
      <c r="U6" s="78">
        <f>SUMPRODUCT(LTA!F6:AJ6,LTA!F$102:AJ$102,LTA!F$104:AJ$104)</f>
        <v>88.039999999999992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-179</v>
      </c>
      <c r="AA6" s="117">
        <f>STOA!I6</f>
        <v>0.45</v>
      </c>
      <c r="AB6" s="117">
        <f>-STOA!O6</f>
        <v>-246.1</v>
      </c>
      <c r="AC6">
        <f t="shared" si="0"/>
        <v>10.505781133468924</v>
      </c>
      <c r="AD6">
        <f t="shared" si="1"/>
        <v>329.35889202376876</v>
      </c>
      <c r="AE6">
        <f>'IDT-1'!C6</f>
        <v>0</v>
      </c>
      <c r="AF6" s="26"/>
      <c r="AG6">
        <f t="shared" si="2"/>
        <v>329.35889202376876</v>
      </c>
      <c r="AI6" s="75">
        <f>PXIL!I6</f>
        <v>0</v>
      </c>
      <c r="AJ6" s="75">
        <f>PXIL!O6</f>
        <v>0</v>
      </c>
      <c r="AK6" s="75">
        <f>RTM_IEX!I6</f>
        <v>9.6199999999999992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8.1175492098696989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520.95252860702772</v>
      </c>
      <c r="P7" s="77">
        <v>33.660000000000004</v>
      </c>
      <c r="Q7" s="77">
        <v>9.2526270945754039</v>
      </c>
      <c r="R7" s="80">
        <v>0</v>
      </c>
      <c r="S7" s="80">
        <v>0</v>
      </c>
      <c r="T7" s="78">
        <f>SUMPRODUCT(LTA!F7:AJ7,LTA!F$101:AJ$101,LTA!F$104:AJ$104)</f>
        <v>36.67</v>
      </c>
      <c r="U7" s="78">
        <f>SUMPRODUCT(LTA!F7:AJ7,LTA!F$102:AJ$102,LTA!F$104:AJ$104)</f>
        <v>87.69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-184</v>
      </c>
      <c r="AA7" s="117">
        <f>STOA!I7</f>
        <v>0.45</v>
      </c>
      <c r="AB7" s="117">
        <f>-STOA!O7</f>
        <v>-246.1</v>
      </c>
      <c r="AC7">
        <f t="shared" si="0"/>
        <v>10.547094241452774</v>
      </c>
      <c r="AD7">
        <f t="shared" si="1"/>
        <v>323.96785963997513</v>
      </c>
      <c r="AE7">
        <f>'IDT-1'!C7</f>
        <v>0</v>
      </c>
      <c r="AF7" s="26"/>
      <c r="AG7">
        <f t="shared" si="2"/>
        <v>323.96785963997513</v>
      </c>
      <c r="AI7" s="75">
        <f>PXIL!I7</f>
        <v>0</v>
      </c>
      <c r="AJ7" s="75">
        <f>PXIL!O7</f>
        <v>0</v>
      </c>
      <c r="AK7" s="75">
        <f>RTM_IEX!I7</f>
        <v>19.239999999999998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8.1175492098696989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519.03072420185345</v>
      </c>
      <c r="P8" s="77">
        <v>33.660000000000004</v>
      </c>
      <c r="Q8" s="77">
        <v>9.2526270945754039</v>
      </c>
      <c r="R8" s="80">
        <v>0</v>
      </c>
      <c r="S8" s="80">
        <v>0</v>
      </c>
      <c r="T8" s="78">
        <f>SUMPRODUCT(LTA!F8:AJ8,LTA!F$101:AJ$101,LTA!F$104:AJ$104)</f>
        <v>36.67</v>
      </c>
      <c r="U8" s="78">
        <f>SUMPRODUCT(LTA!F8:AJ8,LTA!F$102:AJ$102,LTA!F$104:AJ$104)</f>
        <v>87.37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-194</v>
      </c>
      <c r="AA8" s="117">
        <f>STOA!I8</f>
        <v>0.45</v>
      </c>
      <c r="AB8" s="117">
        <f>-STOA!O8</f>
        <v>-246.1</v>
      </c>
      <c r="AC8">
        <f t="shared" si="0"/>
        <v>10.616147637909192</v>
      </c>
      <c r="AD8">
        <f t="shared" si="1"/>
        <v>311.6570018383444</v>
      </c>
      <c r="AE8">
        <f>'IDT-1'!C8</f>
        <v>0</v>
      </c>
      <c r="AF8" s="26"/>
      <c r="AG8">
        <f t="shared" si="2"/>
        <v>311.6570018383444</v>
      </c>
      <c r="AI8" s="75">
        <f>PXIL!I8</f>
        <v>0</v>
      </c>
      <c r="AJ8" s="75">
        <f>PXIL!O8</f>
        <v>0</v>
      </c>
      <c r="AK8" s="75">
        <f>RTM_IEX!I8</f>
        <v>19.239999999999998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8.1175492098696989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519.03206011015004</v>
      </c>
      <c r="P9" s="77">
        <v>33.660000000000004</v>
      </c>
      <c r="Q9" s="77">
        <v>9.2526270945754039</v>
      </c>
      <c r="R9" s="80">
        <v>0</v>
      </c>
      <c r="S9" s="80">
        <v>0</v>
      </c>
      <c r="T9" s="78">
        <f>SUMPRODUCT(LTA!F9:AJ9,LTA!F$101:AJ$101,LTA!F$104:AJ$104)</f>
        <v>36.67</v>
      </c>
      <c r="U9" s="78">
        <f>SUMPRODUCT(LTA!F9:AJ9,LTA!F$102:AJ$102,LTA!F$104:AJ$104)</f>
        <v>87.300000000000011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-194</v>
      </c>
      <c r="AA9" s="117">
        <f>STOA!I9</f>
        <v>0.45</v>
      </c>
      <c r="AB9" s="117">
        <f>-STOA!O9</f>
        <v>-246.1</v>
      </c>
      <c r="AC9">
        <f t="shared" si="0"/>
        <v>10.488559393902202</v>
      </c>
      <c r="AD9">
        <f t="shared" si="1"/>
        <v>297.28592599064791</v>
      </c>
      <c r="AE9">
        <f>'IDT-1'!C9</f>
        <v>0</v>
      </c>
      <c r="AF9" s="26"/>
      <c r="AG9">
        <f t="shared" si="2"/>
        <v>297.28592599064791</v>
      </c>
      <c r="AI9" s="75">
        <f>PXIL!I9</f>
        <v>0</v>
      </c>
      <c r="AJ9" s="75">
        <f>PXIL!O9</f>
        <v>0</v>
      </c>
      <c r="AK9" s="75">
        <f>RTM_IEX!I9</f>
        <v>4.8099999999999996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8.1175492098696989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519.03483687185144</v>
      </c>
      <c r="P10" s="77">
        <v>33.660000000000004</v>
      </c>
      <c r="Q10" s="77">
        <v>9.2526270945754039</v>
      </c>
      <c r="R10" s="80">
        <v>0</v>
      </c>
      <c r="S10" s="80">
        <v>0</v>
      </c>
      <c r="T10" s="78">
        <f>SUMPRODUCT(LTA!F10:AJ10,LTA!F$101:AJ$101,LTA!F$104:AJ$104)</f>
        <v>36.67</v>
      </c>
      <c r="U10" s="78">
        <f>SUMPRODUCT(LTA!F10:AJ10,LTA!F$102:AJ$102,LTA!F$104:AJ$104)</f>
        <v>83.65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-199</v>
      </c>
      <c r="AA10" s="117">
        <f>STOA!I10</f>
        <v>0.45</v>
      </c>
      <c r="AB10" s="117">
        <f>-STOA!O10</f>
        <v>-246.1</v>
      </c>
      <c r="AC10">
        <f t="shared" si="0"/>
        <v>10.509302467016152</v>
      </c>
      <c r="AD10">
        <f t="shared" si="1"/>
        <v>289.57795967923539</v>
      </c>
      <c r="AE10">
        <f>'IDT-1'!C10</f>
        <v>0</v>
      </c>
      <c r="AF10" s="26"/>
      <c r="AG10">
        <f t="shared" si="2"/>
        <v>289.57795967923539</v>
      </c>
      <c r="AI10" s="75">
        <f>PXIL!I10</f>
        <v>0</v>
      </c>
      <c r="AJ10" s="75">
        <f>PXIL!O10</f>
        <v>0</v>
      </c>
      <c r="AK10" s="75">
        <f>RTM_IEX!I10</f>
        <v>5.77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8.1175492098696989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518.98099451797691</v>
      </c>
      <c r="P11" s="77">
        <v>33.66263153780001</v>
      </c>
      <c r="Q11" s="77">
        <v>9.2526270945754039</v>
      </c>
      <c r="R11" s="80">
        <v>0</v>
      </c>
      <c r="S11" s="80">
        <v>0</v>
      </c>
      <c r="T11" s="78">
        <f>SUMPRODUCT(LTA!F11:AJ11,LTA!F$101:AJ$101,LTA!F$104:AJ$104)</f>
        <v>36.67</v>
      </c>
      <c r="U11" s="78">
        <f>SUMPRODUCT(LTA!F11:AJ11,LTA!F$102:AJ$102,LTA!F$104:AJ$104)</f>
        <v>83.81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-204</v>
      </c>
      <c r="AA11" s="117">
        <f>STOA!I11</f>
        <v>0.45</v>
      </c>
      <c r="AB11" s="117">
        <f>-STOA!O11</f>
        <v>-246.1</v>
      </c>
      <c r="AC11">
        <f t="shared" si="0"/>
        <v>10.503874449445672</v>
      </c>
      <c r="AD11">
        <f t="shared" si="1"/>
        <v>278.9221768807314</v>
      </c>
      <c r="AE11">
        <f>'IDT-1'!C11</f>
        <v>0</v>
      </c>
      <c r="AF11" s="26"/>
      <c r="AG11">
        <f t="shared" si="2"/>
        <v>278.9221768807314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8.1175492098696989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518.98153155589659</v>
      </c>
      <c r="P12" s="77">
        <v>33.66263153780001</v>
      </c>
      <c r="Q12" s="77">
        <v>9.2526270945754039</v>
      </c>
      <c r="R12" s="80">
        <v>0</v>
      </c>
      <c r="S12" s="80">
        <v>0</v>
      </c>
      <c r="T12" s="78">
        <f>SUMPRODUCT(LTA!F12:AJ12,LTA!F$101:AJ$101,LTA!F$104:AJ$104)</f>
        <v>36.67</v>
      </c>
      <c r="U12" s="78">
        <f>SUMPRODUCT(LTA!F12:AJ12,LTA!F$102:AJ$102,LTA!F$104:AJ$104)</f>
        <v>83.37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-209</v>
      </c>
      <c r="AA12" s="117">
        <f>STOA!I12</f>
        <v>0.45</v>
      </c>
      <c r="AB12" s="117">
        <f>-STOA!O12</f>
        <v>-246.1</v>
      </c>
      <c r="AC12">
        <f t="shared" si="0"/>
        <v>10.586725812990343</v>
      </c>
      <c r="AD12">
        <f t="shared" si="1"/>
        <v>278.2098625551065</v>
      </c>
      <c r="AE12">
        <f>'IDT-1'!C12</f>
        <v>0</v>
      </c>
      <c r="AF12" s="26"/>
      <c r="AG12">
        <f t="shared" si="2"/>
        <v>278.2098625551065</v>
      </c>
      <c r="AI12" s="75">
        <f>PXIL!I12</f>
        <v>0</v>
      </c>
      <c r="AJ12" s="75">
        <f>PXIL!O12</f>
        <v>0</v>
      </c>
      <c r="AK12" s="75">
        <f>RTM_IEX!I12</f>
        <v>4.8099999999999996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8.1175492098696989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518.98006348591559</v>
      </c>
      <c r="P13" s="77">
        <v>33.66263153780001</v>
      </c>
      <c r="Q13" s="77">
        <v>9.2526270945754039</v>
      </c>
      <c r="R13" s="80">
        <v>0</v>
      </c>
      <c r="S13" s="80">
        <v>0</v>
      </c>
      <c r="T13" s="78">
        <f>SUMPRODUCT(LTA!F13:AJ13,LTA!F$101:AJ$101,LTA!F$104:AJ$104)</f>
        <v>36.67</v>
      </c>
      <c r="U13" s="78">
        <f>SUMPRODUCT(LTA!F13:AJ13,LTA!F$102:AJ$102,LTA!F$104:AJ$104)</f>
        <v>82.81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-209</v>
      </c>
      <c r="AA13" s="117">
        <f>STOA!I13</f>
        <v>0.45</v>
      </c>
      <c r="AB13" s="117">
        <f>-STOA!O13</f>
        <v>-246.1</v>
      </c>
      <c r="AC13">
        <f t="shared" si="0"/>
        <v>10.53945689397451</v>
      </c>
      <c r="AD13">
        <f t="shared" si="1"/>
        <v>272.88566340414127</v>
      </c>
      <c r="AE13">
        <f>'IDT-1'!C13</f>
        <v>0</v>
      </c>
      <c r="AF13" s="26"/>
      <c r="AG13">
        <f t="shared" si="2"/>
        <v>272.88566340414127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8.1175492098696989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518.97871268598749</v>
      </c>
      <c r="P14" s="77">
        <v>33.66263153780001</v>
      </c>
      <c r="Q14" s="77">
        <v>9.2526270945754039</v>
      </c>
      <c r="R14" s="80">
        <v>0</v>
      </c>
      <c r="S14" s="80">
        <v>0</v>
      </c>
      <c r="T14" s="78">
        <f>SUMPRODUCT(LTA!F14:AJ14,LTA!F$101:AJ$101,LTA!F$104:AJ$104)</f>
        <v>36.67</v>
      </c>
      <c r="U14" s="78">
        <f>SUMPRODUCT(LTA!F14:AJ14,LTA!F$102:AJ$102,LTA!F$104:AJ$104)</f>
        <v>82.43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-214</v>
      </c>
      <c r="AA14" s="117">
        <f>STOA!I14</f>
        <v>0.45</v>
      </c>
      <c r="AB14" s="117">
        <f>-STOA!O14</f>
        <v>-246.1</v>
      </c>
      <c r="AC14">
        <f t="shared" si="0"/>
        <v>10.580491644546118</v>
      </c>
      <c r="AD14">
        <f t="shared" si="1"/>
        <v>267.46327785364167</v>
      </c>
      <c r="AE14">
        <f>'IDT-1'!C14</f>
        <v>0</v>
      </c>
      <c r="AF14" s="26"/>
      <c r="AG14">
        <f t="shared" si="2"/>
        <v>267.46327785364167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8.1175492098696989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520.59386239641935</v>
      </c>
      <c r="P15" s="77">
        <v>33.66263153780001</v>
      </c>
      <c r="Q15" s="77">
        <v>9.2526270945754039</v>
      </c>
      <c r="R15" s="80">
        <v>0</v>
      </c>
      <c r="S15" s="80">
        <v>0</v>
      </c>
      <c r="T15" s="78">
        <f>SUMPRODUCT(LTA!F15:AJ15,LTA!F$101:AJ$101,LTA!F$104:AJ$104)</f>
        <v>36.67</v>
      </c>
      <c r="U15" s="78">
        <f>SUMPRODUCT(LTA!F15:AJ15,LTA!F$102:AJ$102,LTA!F$104:AJ$104)</f>
        <v>82.240000000000009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-219</v>
      </c>
      <c r="AA15" s="117">
        <f>STOA!I15</f>
        <v>0.43</v>
      </c>
      <c r="AB15" s="117">
        <f>-STOA!O15</f>
        <v>-246.1</v>
      </c>
      <c r="AC15">
        <f t="shared" si="0"/>
        <v>10.637247599608896</v>
      </c>
      <c r="AD15">
        <f t="shared" si="1"/>
        <v>263.8116716090106</v>
      </c>
      <c r="AE15">
        <f>'IDT-1'!C15</f>
        <v>0</v>
      </c>
      <c r="AF15" s="26"/>
      <c r="AG15">
        <f t="shared" si="2"/>
        <v>263.8116716090106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8.1175492098696989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521.28806462351713</v>
      </c>
      <c r="P16" s="77">
        <v>33.66263153780001</v>
      </c>
      <c r="Q16" s="77">
        <v>9.2526270945754039</v>
      </c>
      <c r="R16" s="80">
        <v>0</v>
      </c>
      <c r="S16" s="80">
        <v>0</v>
      </c>
      <c r="T16" s="78">
        <f>SUMPRODUCT(LTA!F16:AJ16,LTA!F$101:AJ$101,LTA!F$104:AJ$104)</f>
        <v>36.67</v>
      </c>
      <c r="U16" s="78">
        <f>SUMPRODUCT(LTA!F16:AJ16,LTA!F$102:AJ$102,LTA!F$104:AJ$104)</f>
        <v>82.17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-214</v>
      </c>
      <c r="AA16" s="117">
        <f>STOA!I16</f>
        <v>0.43</v>
      </c>
      <c r="AB16" s="117">
        <f>-STOA!O16</f>
        <v>-246.1</v>
      </c>
      <c r="AC16">
        <f t="shared" si="0"/>
        <v>10.598349941596378</v>
      </c>
      <c r="AD16">
        <f t="shared" si="1"/>
        <v>269.47477149412083</v>
      </c>
      <c r="AE16">
        <f>'IDT-1'!C16</f>
        <v>0</v>
      </c>
      <c r="AF16" s="26"/>
      <c r="AG16">
        <f t="shared" si="2"/>
        <v>269.47477149412083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8.1175492098696989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521.28811424799892</v>
      </c>
      <c r="P17" s="77">
        <v>33.66263153780001</v>
      </c>
      <c r="Q17" s="77">
        <v>9.2526270945754039</v>
      </c>
      <c r="R17" s="80">
        <v>0</v>
      </c>
      <c r="S17" s="80">
        <v>0</v>
      </c>
      <c r="T17" s="78">
        <f>SUMPRODUCT(LTA!F17:AJ17,LTA!F$101:AJ$101,LTA!F$104:AJ$104)</f>
        <v>36.67</v>
      </c>
      <c r="U17" s="78">
        <f>SUMPRODUCT(LTA!F17:AJ17,LTA!F$102:AJ$102,LTA!F$104:AJ$104)</f>
        <v>82.050000000000011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-219</v>
      </c>
      <c r="AA17" s="117">
        <f>STOA!I17</f>
        <v>0.43</v>
      </c>
      <c r="AB17" s="117">
        <f>-STOA!O17</f>
        <v>-246.1</v>
      </c>
      <c r="AC17">
        <f t="shared" si="0"/>
        <v>10.641685015902796</v>
      </c>
      <c r="AD17">
        <f t="shared" si="1"/>
        <v>264.31148604429632</v>
      </c>
      <c r="AE17">
        <f>'IDT-1'!C17</f>
        <v>0</v>
      </c>
      <c r="AF17" s="26"/>
      <c r="AG17">
        <f t="shared" si="2"/>
        <v>264.31148604429632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8.1175492098696989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524.20257085479898</v>
      </c>
      <c r="P18" s="77">
        <v>33.66263153780001</v>
      </c>
      <c r="Q18" s="77">
        <v>9.2526270945754039</v>
      </c>
      <c r="R18" s="80">
        <v>0</v>
      </c>
      <c r="S18" s="80">
        <v>0</v>
      </c>
      <c r="T18" s="78">
        <f>SUMPRODUCT(LTA!F18:AJ18,LTA!F$101:AJ$101,LTA!F$104:AJ$104)</f>
        <v>36.67</v>
      </c>
      <c r="U18" s="78">
        <f>SUMPRODUCT(LTA!F18:AJ18,LTA!F$102:AJ$102,LTA!F$104:AJ$104)</f>
        <v>81.91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-214</v>
      </c>
      <c r="AA18" s="117">
        <f>STOA!I18</f>
        <v>0.43</v>
      </c>
      <c r="AB18" s="117">
        <f>-STOA!O18</f>
        <v>-246.1</v>
      </c>
      <c r="AC18">
        <f t="shared" si="0"/>
        <v>10.621709596431659</v>
      </c>
      <c r="AD18">
        <f t="shared" si="1"/>
        <v>272.10591807056738</v>
      </c>
      <c r="AE18">
        <f>'IDT-1'!C18</f>
        <v>0</v>
      </c>
      <c r="AF18" s="26"/>
      <c r="AG18">
        <f t="shared" si="2"/>
        <v>272.10591807056738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8.1175492098696989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527.90891396589893</v>
      </c>
      <c r="P19" s="77">
        <v>33.66263153780001</v>
      </c>
      <c r="Q19" s="77">
        <v>9.2526270945754039</v>
      </c>
      <c r="R19" s="80">
        <v>0</v>
      </c>
      <c r="S19" s="80">
        <v>0</v>
      </c>
      <c r="T19" s="78">
        <f>SUMPRODUCT(LTA!F19:AJ19,LTA!F$101:AJ$101,LTA!F$104:AJ$104)</f>
        <v>36.67</v>
      </c>
      <c r="U19" s="78">
        <f>SUMPRODUCT(LTA!F19:AJ19,LTA!F$102:AJ$102,LTA!F$104:AJ$104)</f>
        <v>81.7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-209</v>
      </c>
      <c r="AA19" s="117">
        <f>STOA!I19</f>
        <v>0.43</v>
      </c>
      <c r="AB19" s="117">
        <f>-STOA!O19</f>
        <v>-246.1</v>
      </c>
      <c r="AC19">
        <f t="shared" si="0"/>
        <v>10.608086778198363</v>
      </c>
      <c r="AD19">
        <f t="shared" si="1"/>
        <v>280.61588399990075</v>
      </c>
      <c r="AE19">
        <f>'IDT-1'!C19</f>
        <v>0</v>
      </c>
      <c r="AF19" s="26"/>
      <c r="AG19">
        <f t="shared" si="2"/>
        <v>280.61588399990075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8.1175492098696989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527.90891396589893</v>
      </c>
      <c r="P20" s="77">
        <v>33.66263153780001</v>
      </c>
      <c r="Q20" s="77">
        <v>9.2526270945754039</v>
      </c>
      <c r="R20" s="80">
        <v>0</v>
      </c>
      <c r="S20" s="80">
        <v>0</v>
      </c>
      <c r="T20" s="78">
        <f>SUMPRODUCT(LTA!F20:AJ20,LTA!F$101:AJ$101,LTA!F$104:AJ$104)</f>
        <v>36.67</v>
      </c>
      <c r="U20" s="78">
        <f>SUMPRODUCT(LTA!F20:AJ20,LTA!F$102:AJ$102,LTA!F$104:AJ$104)</f>
        <v>81.430000000000007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-204</v>
      </c>
      <c r="AA20" s="117">
        <f>STOA!I20</f>
        <v>0.43</v>
      </c>
      <c r="AB20" s="117">
        <f>-STOA!O20</f>
        <v>-246.1</v>
      </c>
      <c r="AC20">
        <f t="shared" si="0"/>
        <v>10.561320140587387</v>
      </c>
      <c r="AD20">
        <f t="shared" si="1"/>
        <v>285.39265063751174</v>
      </c>
      <c r="AE20">
        <f>'IDT-1'!C20</f>
        <v>0</v>
      </c>
      <c r="AF20" s="26"/>
      <c r="AG20">
        <f t="shared" si="2"/>
        <v>285.39265063751174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8.1175492098696989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576.55425334074016</v>
      </c>
      <c r="P21" s="77">
        <v>33.66263153780001</v>
      </c>
      <c r="Q21" s="77">
        <v>9.2526270945754039</v>
      </c>
      <c r="R21" s="80">
        <v>0</v>
      </c>
      <c r="S21" s="80">
        <v>0</v>
      </c>
      <c r="T21" s="78">
        <f>SUMPRODUCT(LTA!F21:AJ21,LTA!F$101:AJ$101,LTA!F$104:AJ$104)</f>
        <v>36.67</v>
      </c>
      <c r="U21" s="78">
        <f>SUMPRODUCT(LTA!F21:AJ21,LTA!F$102:AJ$102,LTA!F$104:AJ$104)</f>
        <v>81.260000000000005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-194</v>
      </c>
      <c r="AA21" s="117">
        <f>STOA!I21</f>
        <v>0.43</v>
      </c>
      <c r="AB21" s="117">
        <f>-STOA!O21</f>
        <v>-246.1</v>
      </c>
      <c r="AC21">
        <f t="shared" si="0"/>
        <v>10.899121851864036</v>
      </c>
      <c r="AD21">
        <f t="shared" si="1"/>
        <v>343.53018830107624</v>
      </c>
      <c r="AE21">
        <f>'IDT-1'!C21</f>
        <v>0</v>
      </c>
      <c r="AF21" s="26"/>
      <c r="AG21">
        <f t="shared" si="2"/>
        <v>343.53018830107624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8.1175492098696989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576.55519335481085</v>
      </c>
      <c r="P22" s="77">
        <v>33.66263153780001</v>
      </c>
      <c r="Q22" s="77">
        <v>9.2526270945754039</v>
      </c>
      <c r="R22" s="80">
        <v>0</v>
      </c>
      <c r="S22" s="80">
        <v>0</v>
      </c>
      <c r="T22" s="78">
        <f>SUMPRODUCT(LTA!F22:AJ22,LTA!F$101:AJ$101,LTA!F$104:AJ$104)</f>
        <v>36.67</v>
      </c>
      <c r="U22" s="78">
        <f>SUMPRODUCT(LTA!F22:AJ22,LTA!F$102:AJ$102,LTA!F$104:AJ$104)</f>
        <v>80.98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-179</v>
      </c>
      <c r="AA22" s="117">
        <f>STOA!I22</f>
        <v>0.43</v>
      </c>
      <c r="AB22" s="117">
        <f>-STOA!O22</f>
        <v>-246.1</v>
      </c>
      <c r="AC22">
        <f t="shared" si="0"/>
        <v>10.763494211154928</v>
      </c>
      <c r="AD22">
        <f t="shared" si="1"/>
        <v>358.38675595585607</v>
      </c>
      <c r="AE22">
        <f>'IDT-1'!C22</f>
        <v>0</v>
      </c>
      <c r="AF22" s="26"/>
      <c r="AG22">
        <f t="shared" si="2"/>
        <v>358.38675595585607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8.1175492098696989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566.99902021361606</v>
      </c>
      <c r="P23" s="77">
        <v>33.66263153780001</v>
      </c>
      <c r="Q23" s="77">
        <v>9.2526270945754039</v>
      </c>
      <c r="R23" s="80">
        <v>0</v>
      </c>
      <c r="S23" s="80">
        <v>0</v>
      </c>
      <c r="T23" s="78">
        <f>SUMPRODUCT(LTA!F23:AJ23,LTA!F$101:AJ$101,LTA!F$104:AJ$104)</f>
        <v>36.67</v>
      </c>
      <c r="U23" s="78">
        <f>SUMPRODUCT(LTA!F23:AJ23,LTA!F$102:AJ$102,LTA!F$104:AJ$104)</f>
        <v>78.98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-154</v>
      </c>
      <c r="AA23" s="117">
        <f>STOA!I23</f>
        <v>0.43</v>
      </c>
      <c r="AB23" s="117">
        <f>-STOA!O23</f>
        <v>-246.1</v>
      </c>
      <c r="AC23">
        <f t="shared" si="0"/>
        <v>10.750581162734367</v>
      </c>
      <c r="AD23">
        <f t="shared" si="1"/>
        <v>336.84349586308184</v>
      </c>
      <c r="AE23">
        <f>'IDT-1'!C23</f>
        <v>0</v>
      </c>
      <c r="AF23" s="26"/>
      <c r="AG23">
        <f t="shared" si="2"/>
        <v>336.84349586308184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-35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8.1175492098696989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566.41337089209162</v>
      </c>
      <c r="P24" s="77">
        <v>33.66263153780001</v>
      </c>
      <c r="Q24" s="77">
        <v>9.2526270945754039</v>
      </c>
      <c r="R24" s="80">
        <v>0</v>
      </c>
      <c r="S24" s="80">
        <v>0</v>
      </c>
      <c r="T24" s="78">
        <f>SUMPRODUCT(LTA!F24:AJ24,LTA!F$101:AJ$101,LTA!F$104:AJ$104)</f>
        <v>36.67</v>
      </c>
      <c r="U24" s="78">
        <f>SUMPRODUCT(LTA!F24:AJ24,LTA!F$102:AJ$102,LTA!F$104:AJ$104)</f>
        <v>78.92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-124</v>
      </c>
      <c r="AA24" s="117">
        <f>STOA!I24</f>
        <v>0.43</v>
      </c>
      <c r="AB24" s="117">
        <f>-STOA!O24</f>
        <v>-246.1</v>
      </c>
      <c r="AC24">
        <f t="shared" si="0"/>
        <v>10.389774347817138</v>
      </c>
      <c r="AD24">
        <f t="shared" si="1"/>
        <v>376.55865335647457</v>
      </c>
      <c r="AE24">
        <f>'IDT-1'!C24</f>
        <v>0</v>
      </c>
      <c r="AF24" s="26"/>
      <c r="AG24">
        <f t="shared" si="2"/>
        <v>376.55865335647457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8.1175492098696989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587.81317241615807</v>
      </c>
      <c r="P25" s="77">
        <v>67.98</v>
      </c>
      <c r="Q25" s="77">
        <v>9.2526270945754039</v>
      </c>
      <c r="R25" s="80">
        <v>0</v>
      </c>
      <c r="S25" s="80">
        <v>0</v>
      </c>
      <c r="T25" s="78">
        <f>SUMPRODUCT(LTA!F25:AJ25,LTA!F$101:AJ$101,LTA!F$104:AJ$104)</f>
        <v>36.67</v>
      </c>
      <c r="U25" s="78">
        <f>SUMPRODUCT(LTA!F25:AJ25,LTA!F$102:AJ$102,LTA!F$104:AJ$104)</f>
        <v>107.69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-134</v>
      </c>
      <c r="AA25" s="117">
        <f>STOA!I25</f>
        <v>0.43</v>
      </c>
      <c r="AB25" s="117">
        <f>-STOA!O25</f>
        <v>-246.1</v>
      </c>
      <c r="AC25">
        <f t="shared" si="0"/>
        <v>11.399605269362143</v>
      </c>
      <c r="AD25">
        <f t="shared" si="1"/>
        <v>430.03599242119594</v>
      </c>
      <c r="AE25">
        <f>'IDT-1'!C25</f>
        <v>0</v>
      </c>
      <c r="AF25" s="26"/>
      <c r="AG25">
        <f t="shared" si="2"/>
        <v>430.03599242119594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-45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8.1175492098696989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592.75242984551107</v>
      </c>
      <c r="P26" s="77">
        <v>67.98</v>
      </c>
      <c r="Q26" s="77">
        <v>9.2516805959302317</v>
      </c>
      <c r="R26" s="80">
        <v>0</v>
      </c>
      <c r="S26" s="80">
        <v>0</v>
      </c>
      <c r="T26" s="78">
        <f>SUMPRODUCT(LTA!F26:AJ26,LTA!F$101:AJ$101,LTA!F$104:AJ$104)</f>
        <v>36.67</v>
      </c>
      <c r="U26" s="78">
        <f>SUMPRODUCT(LTA!F26:AJ26,LTA!F$102:AJ$102,LTA!F$104:AJ$104)</f>
        <v>128.76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-99</v>
      </c>
      <c r="AA26" s="117">
        <f>STOA!I26</f>
        <v>0.43</v>
      </c>
      <c r="AB26" s="117">
        <f>-STOA!O26</f>
        <v>-246.1</v>
      </c>
      <c r="AC26">
        <f t="shared" si="0"/>
        <v>11.406525217497489</v>
      </c>
      <c r="AD26">
        <f t="shared" si="1"/>
        <v>481.03738340376856</v>
      </c>
      <c r="AE26">
        <f>'IDT-1'!C26</f>
        <v>0</v>
      </c>
      <c r="AF26" s="26"/>
      <c r="AG26">
        <f t="shared" si="2"/>
        <v>481.03738340376856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8.1175492098696989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48.582248969955089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605.89987027214909</v>
      </c>
      <c r="P27" s="77">
        <v>67.98</v>
      </c>
      <c r="Q27" s="77">
        <v>20.092540144139587</v>
      </c>
      <c r="R27" s="80">
        <v>0</v>
      </c>
      <c r="S27" s="80">
        <v>0</v>
      </c>
      <c r="T27" s="78">
        <f>SUMPRODUCT(LTA!F27:AJ27,LTA!F$101:AJ$101,LTA!F$104:AJ$104)</f>
        <v>36.67</v>
      </c>
      <c r="U27" s="78">
        <f>SUMPRODUCT(LTA!F27:AJ27,LTA!F$102:AJ$102,LTA!F$104:AJ$104)</f>
        <v>128.55000000000001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-77</v>
      </c>
      <c r="AA27" s="117">
        <f>STOA!I27</f>
        <v>0.43</v>
      </c>
      <c r="AB27" s="117">
        <f>-STOA!O27</f>
        <v>-269.60000000000002</v>
      </c>
      <c r="AC27">
        <f t="shared" si="0"/>
        <v>11.495919535726509</v>
      </c>
      <c r="AD27">
        <f t="shared" si="1"/>
        <v>518.22628906038688</v>
      </c>
      <c r="AE27">
        <f>'IDT-1'!C27</f>
        <v>-4.234</v>
      </c>
      <c r="AF27" s="26"/>
      <c r="AG27">
        <f t="shared" si="2"/>
        <v>513.99228906038684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-40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8.1175492098696989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674.22151111503638</v>
      </c>
      <c r="P28" s="77">
        <v>67.98</v>
      </c>
      <c r="Q28" s="77">
        <v>22.032539774037353</v>
      </c>
      <c r="R28" s="80">
        <v>0.27</v>
      </c>
      <c r="S28" s="80">
        <v>0</v>
      </c>
      <c r="T28" s="78">
        <f>SUMPRODUCT(LTA!F28:AJ28,LTA!F$101:AJ$101,LTA!F$104:AJ$104)</f>
        <v>36.67</v>
      </c>
      <c r="U28" s="78">
        <f>SUMPRODUCT(LTA!F28:AJ28,LTA!F$102:AJ$102,LTA!F$104:AJ$104)</f>
        <v>128.29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-75</v>
      </c>
      <c r="AA28" s="117">
        <f>STOA!I28</f>
        <v>0.43</v>
      </c>
      <c r="AB28" s="117">
        <f>-STOA!O28</f>
        <v>-269.60000000000002</v>
      </c>
      <c r="AC28">
        <f t="shared" si="0"/>
        <v>12.082004905729457</v>
      </c>
      <c r="AD28">
        <f t="shared" si="1"/>
        <v>604.32959519321378</v>
      </c>
      <c r="AE28">
        <f>'IDT-1'!C28</f>
        <v>-24.555</v>
      </c>
      <c r="AF28" s="26"/>
      <c r="AG28">
        <f t="shared" si="2"/>
        <v>579.77459519321383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-32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8.1175492098696989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714.42455492457657</v>
      </c>
      <c r="P29" s="77">
        <v>67.98</v>
      </c>
      <c r="Q29" s="77">
        <v>22.032539774037353</v>
      </c>
      <c r="R29" s="80">
        <v>1.2126535087719299</v>
      </c>
      <c r="S29" s="80">
        <v>0</v>
      </c>
      <c r="T29" s="78">
        <f>SUMPRODUCT(LTA!F29:AJ29,LTA!F$101:AJ$101,LTA!F$104:AJ$104)</f>
        <v>37.340000000000003</v>
      </c>
      <c r="U29" s="78">
        <f>SUMPRODUCT(LTA!F29:AJ29,LTA!F$102:AJ$102,LTA!F$104:AJ$104)</f>
        <v>128.11000000000001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-40</v>
      </c>
      <c r="AA29" s="117">
        <f>STOA!I29</f>
        <v>0.43</v>
      </c>
      <c r="AB29" s="117">
        <f>-STOA!O29</f>
        <v>-269.60000000000002</v>
      </c>
      <c r="AC29">
        <f t="shared" si="0"/>
        <v>12.119908323809382</v>
      </c>
      <c r="AD29">
        <f t="shared" si="1"/>
        <v>682.92738909344621</v>
      </c>
      <c r="AE29">
        <f>'IDT-1'!C29</f>
        <v>-39.372999999999998</v>
      </c>
      <c r="AF29" s="26"/>
      <c r="AG29">
        <f t="shared" si="2"/>
        <v>643.55438909344616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-30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8.1175492098696989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720.66763017835649</v>
      </c>
      <c r="P30" s="77">
        <v>67.98</v>
      </c>
      <c r="Q30" s="77">
        <v>22.032539774037353</v>
      </c>
      <c r="R30" s="80">
        <v>3.5100000000000002</v>
      </c>
      <c r="S30" s="80">
        <v>0</v>
      </c>
      <c r="T30" s="78">
        <f>SUMPRODUCT(LTA!F30:AJ30,LTA!F$101:AJ$101,LTA!F$104:AJ$104)</f>
        <v>39.340000000000003</v>
      </c>
      <c r="U30" s="78">
        <f>SUMPRODUCT(LTA!F30:AJ30,LTA!F$102:AJ$102,LTA!F$104:AJ$104)</f>
        <v>127.96000000000001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0.43</v>
      </c>
      <c r="AB30" s="117">
        <f>-STOA!O30</f>
        <v>-269.60000000000002</v>
      </c>
      <c r="AC30">
        <f t="shared" si="0"/>
        <v>11.9272439544552</v>
      </c>
      <c r="AD30">
        <f t="shared" si="1"/>
        <v>725.51047520780833</v>
      </c>
      <c r="AE30">
        <f>'IDT-1'!C30</f>
        <v>-35</v>
      </c>
      <c r="AF30" s="26"/>
      <c r="AG30">
        <f t="shared" si="2"/>
        <v>690.51047520780833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-38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8.1175492098696989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54.999999999999993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726.7995191341206</v>
      </c>
      <c r="P31" s="77">
        <v>67.98</v>
      </c>
      <c r="Q31" s="77">
        <v>22.032539774037353</v>
      </c>
      <c r="R31" s="80">
        <v>9.6600000000000019</v>
      </c>
      <c r="S31" s="80">
        <v>0</v>
      </c>
      <c r="T31" s="78">
        <f>SUMPRODUCT(LTA!F31:AJ31,LTA!F$101:AJ$101,LTA!F$104:AJ$104)</f>
        <v>39.340000000000003</v>
      </c>
      <c r="U31" s="78">
        <f>SUMPRODUCT(LTA!F31:AJ31,LTA!F$102:AJ$102,LTA!F$104:AJ$104)</f>
        <v>127.72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1.33</v>
      </c>
      <c r="AB31" s="117">
        <f>-STOA!O31</f>
        <v>-269.60000000000002</v>
      </c>
      <c r="AC31">
        <f t="shared" si="0"/>
        <v>11.907960664432993</v>
      </c>
      <c r="AD31">
        <f t="shared" si="1"/>
        <v>753.47164745359453</v>
      </c>
      <c r="AE31">
        <f>'IDT-1'!C31</f>
        <v>-15</v>
      </c>
      <c r="AF31" s="26"/>
      <c r="AG31">
        <f t="shared" si="2"/>
        <v>738.47164745359453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-23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8.1175492098696989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54.999999999999993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726.20947416195509</v>
      </c>
      <c r="P32" s="77">
        <v>67.98</v>
      </c>
      <c r="Q32" s="77">
        <v>22.032539774037353</v>
      </c>
      <c r="R32" s="80">
        <v>19.967122063697936</v>
      </c>
      <c r="S32" s="80">
        <v>0</v>
      </c>
      <c r="T32" s="78">
        <f>SUMPRODUCT(LTA!F32:AJ32,LTA!F$101:AJ$101,LTA!F$104:AJ$104)</f>
        <v>40.99</v>
      </c>
      <c r="U32" s="78">
        <f>SUMPRODUCT(LTA!F32:AJ32,LTA!F$102:AJ$102,LTA!F$104:AJ$104)</f>
        <v>127.56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2.83</v>
      </c>
      <c r="AB32" s="117">
        <f>-STOA!O32</f>
        <v>-269.60000000000002</v>
      </c>
      <c r="AC32">
        <f t="shared" si="0"/>
        <v>12.03753919788287</v>
      </c>
      <c r="AD32">
        <f t="shared" si="1"/>
        <v>764.04914601167707</v>
      </c>
      <c r="AE32">
        <f>'IDT-1'!C32</f>
        <v>0</v>
      </c>
      <c r="AF32" s="26"/>
      <c r="AG32">
        <f t="shared" si="2"/>
        <v>764.04914601167707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8.1175492098696989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54.999999999999993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719.42362574074514</v>
      </c>
      <c r="P33" s="77">
        <v>67.98</v>
      </c>
      <c r="Q33" s="77">
        <v>22.032539774037353</v>
      </c>
      <c r="R33" s="80">
        <v>21.350000000000005</v>
      </c>
      <c r="S33" s="80">
        <v>0</v>
      </c>
      <c r="T33" s="78">
        <f>SUMPRODUCT(LTA!F33:AJ33,LTA!F$101:AJ$101,LTA!F$104:AJ$104)</f>
        <v>43.5</v>
      </c>
      <c r="U33" s="78">
        <f>SUMPRODUCT(LTA!F33:AJ33,LTA!F$102:AJ$102,LTA!F$104:AJ$104)</f>
        <v>127.32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4.63</v>
      </c>
      <c r="AB33" s="117">
        <f>-STOA!O33</f>
        <v>-269.60000000000002</v>
      </c>
      <c r="AC33">
        <f t="shared" si="0"/>
        <v>12.070199695226659</v>
      </c>
      <c r="AD33">
        <f t="shared" si="1"/>
        <v>757.68351502942562</v>
      </c>
      <c r="AE33">
        <f>'IDT-1'!C33</f>
        <v>15</v>
      </c>
      <c r="AF33" s="26"/>
      <c r="AG33">
        <f t="shared" si="2"/>
        <v>772.68351502942562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8.1175492098696989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54.999999999999993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704.1400177567474</v>
      </c>
      <c r="P34" s="77">
        <v>67.98</v>
      </c>
      <c r="Q34" s="77">
        <v>22.032539774037353</v>
      </c>
      <c r="R34" s="80">
        <v>21.350000000000005</v>
      </c>
      <c r="S34" s="80">
        <v>0</v>
      </c>
      <c r="T34" s="78">
        <f>SUMPRODUCT(LTA!F34:AJ34,LTA!F$101:AJ$101,LTA!F$104:AJ$104)</f>
        <v>52.45</v>
      </c>
      <c r="U34" s="78">
        <f>SUMPRODUCT(LTA!F34:AJ34,LTA!F$102:AJ$102,LTA!F$104:AJ$104)</f>
        <v>124.58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7.0299999999999994</v>
      </c>
      <c r="AB34" s="117">
        <f>-STOA!O34</f>
        <v>-269.60000000000002</v>
      </c>
      <c r="AC34">
        <f t="shared" si="0"/>
        <v>12.055862582578454</v>
      </c>
      <c r="AD34">
        <f t="shared" si="1"/>
        <v>746.02424415807604</v>
      </c>
      <c r="AE34">
        <f>'IDT-1'!C34</f>
        <v>25</v>
      </c>
      <c r="AF34" s="26"/>
      <c r="AG34">
        <f t="shared" si="2"/>
        <v>771.02424415807604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-35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8.1175492098696989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54.999999999999993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693.6079214050817</v>
      </c>
      <c r="P35" s="77">
        <v>67.98</v>
      </c>
      <c r="Q35" s="77">
        <v>22.032539774037353</v>
      </c>
      <c r="R35" s="80">
        <v>21.350000000000005</v>
      </c>
      <c r="S35" s="80">
        <v>0</v>
      </c>
      <c r="T35" s="78">
        <f>SUMPRODUCT(LTA!F35:AJ35,LTA!F$101:AJ$101,LTA!F$104:AJ$104)</f>
        <v>66.13</v>
      </c>
      <c r="U35" s="78">
        <f>SUMPRODUCT(LTA!F35:AJ35,LTA!F$102:AJ$102,LTA!F$104:AJ$104)</f>
        <v>124.46000000000001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9.5500000000000007</v>
      </c>
      <c r="AB35" s="117">
        <f>-STOA!O35</f>
        <v>-269.60000000000002</v>
      </c>
      <c r="AC35">
        <f t="shared" si="0"/>
        <v>12.104684134683794</v>
      </c>
      <c r="AD35">
        <f t="shared" si="1"/>
        <v>751.52332625430483</v>
      </c>
      <c r="AE35">
        <f>'IDT-1'!C35</f>
        <v>20</v>
      </c>
      <c r="AF35" s="26"/>
      <c r="AG35">
        <f t="shared" si="2"/>
        <v>771.52332625430483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-35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8.1175492098696989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54.999999999999993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672.77982349132583</v>
      </c>
      <c r="P36" s="77">
        <v>67.98</v>
      </c>
      <c r="Q36" s="77">
        <v>22.032539774037353</v>
      </c>
      <c r="R36" s="80">
        <v>21.350000000000005</v>
      </c>
      <c r="S36" s="80">
        <v>0</v>
      </c>
      <c r="T36" s="78">
        <f>SUMPRODUCT(LTA!F36:AJ36,LTA!F$101:AJ$101,LTA!F$104:AJ$104)</f>
        <v>80.44</v>
      </c>
      <c r="U36" s="78">
        <f>SUMPRODUCT(LTA!F36:AJ36,LTA!F$102:AJ$102,LTA!F$104:AJ$104)</f>
        <v>123.96000000000001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12.55</v>
      </c>
      <c r="AB36" s="117">
        <f>-STOA!O36</f>
        <v>-269.60000000000002</v>
      </c>
      <c r="AC36">
        <f t="shared" si="0"/>
        <v>11.936152960209814</v>
      </c>
      <c r="AD36">
        <f t="shared" si="1"/>
        <v>762.67375951502299</v>
      </c>
      <c r="AE36">
        <f>'IDT-1'!C36</f>
        <v>10</v>
      </c>
      <c r="AF36" s="26"/>
      <c r="AG36">
        <f t="shared" si="2"/>
        <v>772.67375951502299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8.1175492098696989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54.999999999999993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662.36922860651771</v>
      </c>
      <c r="P37" s="77">
        <v>67.98</v>
      </c>
      <c r="Q37" s="77">
        <v>22.032539774037353</v>
      </c>
      <c r="R37" s="80">
        <v>21.350000000000005</v>
      </c>
      <c r="S37" s="80">
        <v>0</v>
      </c>
      <c r="T37" s="78">
        <f>SUMPRODUCT(LTA!F37:AJ37,LTA!F$101:AJ$101,LTA!F$104:AJ$104)</f>
        <v>97.3</v>
      </c>
      <c r="U37" s="78">
        <f>SUMPRODUCT(LTA!F37:AJ37,LTA!F$102:AJ$102,LTA!F$104:AJ$104)</f>
        <v>123.17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18.55</v>
      </c>
      <c r="AB37" s="117">
        <f>-STOA!O37</f>
        <v>-269.60000000000002</v>
      </c>
      <c r="AC37">
        <f t="shared" si="0"/>
        <v>12.127537000445457</v>
      </c>
      <c r="AD37">
        <f t="shared" si="1"/>
        <v>764.14178058997925</v>
      </c>
      <c r="AE37">
        <f>'IDT-1'!C37</f>
        <v>5</v>
      </c>
      <c r="AF37" s="26"/>
      <c r="AG37">
        <f t="shared" si="2"/>
        <v>769.14178058997925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-30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8.1175492098696989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54.999999999999993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658.98887024595592</v>
      </c>
      <c r="P38" s="77">
        <v>67.98</v>
      </c>
      <c r="Q38" s="77">
        <v>22.032539774037353</v>
      </c>
      <c r="R38" s="80">
        <v>21.350000000000005</v>
      </c>
      <c r="S38" s="80">
        <v>0</v>
      </c>
      <c r="T38" s="78">
        <f>SUMPRODUCT(LTA!F38:AJ38,LTA!F$101:AJ$101,LTA!F$104:AJ$104)</f>
        <v>113.62</v>
      </c>
      <c r="U38" s="78">
        <f>SUMPRODUCT(LTA!F38:AJ38,LTA!F$102:AJ$102,LTA!F$104:AJ$104)</f>
        <v>122.28999999999999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21.55</v>
      </c>
      <c r="AB38" s="117">
        <f>-STOA!O38</f>
        <v>-269.60000000000002</v>
      </c>
      <c r="AC38">
        <f t="shared" si="0"/>
        <v>12.348843122094467</v>
      </c>
      <c r="AD38">
        <f t="shared" si="1"/>
        <v>768.98011610776859</v>
      </c>
      <c r="AE38">
        <f>'IDT-1'!C38</f>
        <v>0</v>
      </c>
      <c r="AF38" s="26"/>
      <c r="AG38">
        <f t="shared" si="2"/>
        <v>768.98011610776859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-40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8.0510119212642071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54.999109960352776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649.44794273905961</v>
      </c>
      <c r="P39" s="77">
        <v>67.98</v>
      </c>
      <c r="Q39" s="77">
        <v>22.032539774037353</v>
      </c>
      <c r="R39" s="80">
        <v>21.350000000000005</v>
      </c>
      <c r="S39" s="80">
        <v>0</v>
      </c>
      <c r="T39" s="78">
        <f>SUMPRODUCT(LTA!F39:AJ39,LTA!F$101:AJ$101,LTA!F$104:AJ$104)</f>
        <v>125.29</v>
      </c>
      <c r="U39" s="78">
        <f>SUMPRODUCT(LTA!F39:AJ39,LTA!F$102:AJ$102,LTA!F$104:AJ$104)</f>
        <v>121.48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27.55</v>
      </c>
      <c r="AB39" s="117">
        <f>-STOA!O39</f>
        <v>-269.60000000000002</v>
      </c>
      <c r="AC39">
        <f t="shared" si="0"/>
        <v>12.45704823715613</v>
      </c>
      <c r="AD39">
        <f t="shared" si="1"/>
        <v>771.12355615755769</v>
      </c>
      <c r="AE39">
        <f>'IDT-1'!C39</f>
        <v>0</v>
      </c>
      <c r="AF39" s="26"/>
      <c r="AG39">
        <f t="shared" si="2"/>
        <v>771.12355615755769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8.0510119212642071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54.999109960352776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646.47684827785963</v>
      </c>
      <c r="P40" s="77">
        <v>67.98</v>
      </c>
      <c r="Q40" s="77">
        <v>22.032539774037353</v>
      </c>
      <c r="R40" s="80">
        <v>21.350000000000005</v>
      </c>
      <c r="S40" s="80">
        <v>0</v>
      </c>
      <c r="T40" s="78">
        <f>SUMPRODUCT(LTA!F40:AJ40,LTA!F$101:AJ$101,LTA!F$104:AJ$104)</f>
        <v>135.34</v>
      </c>
      <c r="U40" s="78">
        <f>SUMPRODUCT(LTA!F40:AJ40,LTA!F$102:AJ$102,LTA!F$104:AJ$104)</f>
        <v>119.15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32.049999999999997</v>
      </c>
      <c r="AB40" s="117">
        <f>-STOA!O40</f>
        <v>-269.60000000000002</v>
      </c>
      <c r="AC40">
        <f t="shared" si="0"/>
        <v>12.494047968286596</v>
      </c>
      <c r="AD40">
        <f t="shared" si="1"/>
        <v>785.33546196522741</v>
      </c>
      <c r="AE40">
        <f>'IDT-1'!C40</f>
        <v>10</v>
      </c>
      <c r="AF40" s="26"/>
      <c r="AG40">
        <f t="shared" si="2"/>
        <v>795.33546196522741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-40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8.0510119212642071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644.40799718269</v>
      </c>
      <c r="P41" s="77">
        <v>67.98</v>
      </c>
      <c r="Q41" s="77">
        <v>22.032539774037353</v>
      </c>
      <c r="R41" s="80">
        <v>21.350000000000005</v>
      </c>
      <c r="S41" s="80">
        <v>0</v>
      </c>
      <c r="T41" s="78">
        <f>SUMPRODUCT(LTA!F41:AJ41,LTA!F$101:AJ$101,LTA!F$104:AJ$104)</f>
        <v>147.20999999999998</v>
      </c>
      <c r="U41" s="78">
        <f>SUMPRODUCT(LTA!F41:AJ41,LTA!F$102:AJ$102,LTA!F$104:AJ$104)</f>
        <v>118.49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35.049999999999997</v>
      </c>
      <c r="AB41" s="117">
        <f>-STOA!O41</f>
        <v>-269.60000000000002</v>
      </c>
      <c r="AC41">
        <f t="shared" si="0"/>
        <v>12.618654166042388</v>
      </c>
      <c r="AD41">
        <f t="shared" si="1"/>
        <v>795.35289471194915</v>
      </c>
      <c r="AE41">
        <f>'IDT-1'!C41</f>
        <v>10</v>
      </c>
      <c r="AF41" s="26"/>
      <c r="AG41">
        <f t="shared" si="2"/>
        <v>805.35289471194915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-42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8.0510119212642071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646.05671043189977</v>
      </c>
      <c r="P42" s="77">
        <v>67.98</v>
      </c>
      <c r="Q42" s="77">
        <v>22.032539774037353</v>
      </c>
      <c r="R42" s="80">
        <v>21.350000000000005</v>
      </c>
      <c r="S42" s="80">
        <v>0</v>
      </c>
      <c r="T42" s="78">
        <f>SUMPRODUCT(LTA!F42:AJ42,LTA!F$101:AJ$101,LTA!F$104:AJ$104)</f>
        <v>155.54000000000002</v>
      </c>
      <c r="U42" s="78">
        <f>SUMPRODUCT(LTA!F42:AJ42,LTA!F$102:AJ$102,LTA!F$104:AJ$104)</f>
        <v>117.46000000000001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38.049999999999997</v>
      </c>
      <c r="AB42" s="117">
        <f>-STOA!O42</f>
        <v>-269.60000000000002</v>
      </c>
      <c r="AC42">
        <f t="shared" si="0"/>
        <v>12.750437225202022</v>
      </c>
      <c r="AD42">
        <f t="shared" si="1"/>
        <v>804.16982490199939</v>
      </c>
      <c r="AE42">
        <f>'IDT-1'!C42</f>
        <v>5</v>
      </c>
      <c r="AF42" s="26"/>
      <c r="AG42">
        <f t="shared" si="2"/>
        <v>809.16982490199939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-45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8.0510119212642071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628.54213004049859</v>
      </c>
      <c r="P43" s="77">
        <v>67.98</v>
      </c>
      <c r="Q43" s="77">
        <v>22.032539774037353</v>
      </c>
      <c r="R43" s="80">
        <v>21.350000000000005</v>
      </c>
      <c r="S43" s="80">
        <v>0</v>
      </c>
      <c r="T43" s="78">
        <f>SUMPRODUCT(LTA!F43:AJ43,LTA!F$101:AJ$101,LTA!F$104:AJ$104)</f>
        <v>163.94</v>
      </c>
      <c r="U43" s="78">
        <f>SUMPRODUCT(LTA!F43:AJ43,LTA!F$102:AJ$102,LTA!F$104:AJ$104)</f>
        <v>116.22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41.949999999999996</v>
      </c>
      <c r="AB43" s="117">
        <f>-STOA!O43</f>
        <v>-269.60000000000002</v>
      </c>
      <c r="AC43">
        <f t="shared" si="0"/>
        <v>12.782418192979643</v>
      </c>
      <c r="AD43">
        <f t="shared" si="1"/>
        <v>787.68326354282044</v>
      </c>
      <c r="AE43">
        <f>'IDT-1'!C43</f>
        <v>0</v>
      </c>
      <c r="AF43" s="26"/>
      <c r="AG43">
        <f t="shared" si="2"/>
        <v>787.68326354282044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-55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8.0510119212642071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619.38544297699059</v>
      </c>
      <c r="P44" s="77">
        <v>67.98</v>
      </c>
      <c r="Q44" s="77">
        <v>22.032539774037353</v>
      </c>
      <c r="R44" s="80">
        <v>21.350000000000005</v>
      </c>
      <c r="S44" s="80">
        <v>0</v>
      </c>
      <c r="T44" s="78">
        <f>SUMPRODUCT(LTA!F44:AJ44,LTA!F$101:AJ$101,LTA!F$104:AJ$104)</f>
        <v>161.57999999999998</v>
      </c>
      <c r="U44" s="78">
        <f>SUMPRODUCT(LTA!F44:AJ44,LTA!F$102:AJ$102,LTA!F$104:AJ$104)</f>
        <v>115.67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-5</v>
      </c>
      <c r="AA44" s="117">
        <f>STOA!I44</f>
        <v>43.15</v>
      </c>
      <c r="AB44" s="117">
        <f>-STOA!O44</f>
        <v>-269.60000000000002</v>
      </c>
      <c r="AC44">
        <f t="shared" si="0"/>
        <v>12.50922879637687</v>
      </c>
      <c r="AD44">
        <f t="shared" si="1"/>
        <v>797.08976587591553</v>
      </c>
      <c r="AE44">
        <f>'IDT-1'!C44</f>
        <v>-16.510999999999999</v>
      </c>
      <c r="AF44" s="26"/>
      <c r="AG44">
        <f t="shared" si="2"/>
        <v>780.57876587591556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-30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8.0510119212642071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622.84560442735778</v>
      </c>
      <c r="P45" s="77">
        <v>67.98</v>
      </c>
      <c r="Q45" s="77">
        <v>22.032539774037353</v>
      </c>
      <c r="R45" s="80">
        <v>21.350000000000005</v>
      </c>
      <c r="S45" s="80">
        <v>0</v>
      </c>
      <c r="T45" s="78">
        <f>SUMPRODUCT(LTA!F45:AJ45,LTA!F$101:AJ$101,LTA!F$104:AJ$104)</f>
        <v>168.3</v>
      </c>
      <c r="U45" s="78">
        <f>SUMPRODUCT(LTA!F45:AJ45,LTA!F$102:AJ$102,LTA!F$104:AJ$104)</f>
        <v>115.1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-10</v>
      </c>
      <c r="AA45" s="117">
        <f>STOA!I45</f>
        <v>46.15</v>
      </c>
      <c r="AB45" s="117">
        <f>-STOA!O45</f>
        <v>-269.60000000000002</v>
      </c>
      <c r="AC45">
        <f t="shared" si="0"/>
        <v>12.575807579529121</v>
      </c>
      <c r="AD45">
        <f t="shared" si="1"/>
        <v>814.6333485431303</v>
      </c>
      <c r="AE45">
        <f>'IDT-1'!C45</f>
        <v>-14.818</v>
      </c>
      <c r="AF45" s="26"/>
      <c r="AG45">
        <f t="shared" si="2"/>
        <v>799.81534854313031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8.0510119212642071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620.09356581549935</v>
      </c>
      <c r="P46" s="77">
        <v>67.98</v>
      </c>
      <c r="Q46" s="77">
        <v>22.032539774037353</v>
      </c>
      <c r="R46" s="80">
        <v>21.350000000000005</v>
      </c>
      <c r="S46" s="80">
        <v>0</v>
      </c>
      <c r="T46" s="78">
        <f>SUMPRODUCT(LTA!F46:AJ46,LTA!F$101:AJ$101,LTA!F$104:AJ$104)</f>
        <v>173.71999999999997</v>
      </c>
      <c r="U46" s="78">
        <f>SUMPRODUCT(LTA!F46:AJ46,LTA!F$102:AJ$102,LTA!F$104:AJ$104)</f>
        <v>114.49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-30</v>
      </c>
      <c r="AA46" s="117">
        <f>STOA!I46</f>
        <v>48.55</v>
      </c>
      <c r="AB46" s="117">
        <f>-STOA!O46</f>
        <v>-269.60000000000002</v>
      </c>
      <c r="AC46">
        <f t="shared" si="0"/>
        <v>12.79260019018867</v>
      </c>
      <c r="AD46">
        <f t="shared" si="1"/>
        <v>798.87451732061209</v>
      </c>
      <c r="AE46">
        <f>'IDT-1'!C46</f>
        <v>-3.81</v>
      </c>
      <c r="AF46" s="26"/>
      <c r="AG46">
        <f t="shared" si="2"/>
        <v>795.06451732061214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8.1905044510385761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601.25939996797729</v>
      </c>
      <c r="P47" s="77">
        <v>67.98</v>
      </c>
      <c r="Q47" s="77">
        <v>22.032539774037353</v>
      </c>
      <c r="R47" s="80">
        <v>21.350000000000005</v>
      </c>
      <c r="S47" s="80">
        <v>0</v>
      </c>
      <c r="T47" s="78">
        <f>SUMPRODUCT(LTA!F47:AJ47,LTA!F$101:AJ$101,LTA!F$104:AJ$104)</f>
        <v>178.03</v>
      </c>
      <c r="U47" s="78">
        <f>SUMPRODUCT(LTA!F47:AJ47,LTA!F$102:AJ$102,LTA!F$104:AJ$104)</f>
        <v>114.22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-25</v>
      </c>
      <c r="AA47" s="117">
        <f>STOA!I47</f>
        <v>51.55</v>
      </c>
      <c r="AB47" s="117">
        <f>-STOA!O47</f>
        <v>-269.60000000000002</v>
      </c>
      <c r="AC47">
        <f t="shared" si="0"/>
        <v>12.512476514548586</v>
      </c>
      <c r="AD47">
        <f t="shared" si="1"/>
        <v>807.4999676785045</v>
      </c>
      <c r="AE47">
        <f>'IDT-1'!C47</f>
        <v>0</v>
      </c>
      <c r="AF47" s="26"/>
      <c r="AG47">
        <f t="shared" si="2"/>
        <v>807.4999676785045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8.1905044510385761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54.997413590406772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605.13946800455483</v>
      </c>
      <c r="P48" s="77">
        <v>67.98</v>
      </c>
      <c r="Q48" s="77">
        <v>22.032539774037353</v>
      </c>
      <c r="R48" s="80">
        <v>21.350000000000005</v>
      </c>
      <c r="S48" s="80">
        <v>0</v>
      </c>
      <c r="T48" s="78">
        <f>SUMPRODUCT(LTA!F48:AJ48,LTA!F$101:AJ$101,LTA!F$104:AJ$104)</f>
        <v>180.15</v>
      </c>
      <c r="U48" s="78">
        <f>SUMPRODUCT(LTA!F48:AJ48,LTA!F$102:AJ$102,LTA!F$104:AJ$104)</f>
        <v>113.86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-50</v>
      </c>
      <c r="AA48" s="117">
        <f>STOA!I48</f>
        <v>53.05</v>
      </c>
      <c r="AB48" s="117">
        <f>-STOA!O48</f>
        <v>-269.60000000000002</v>
      </c>
      <c r="AC48">
        <f t="shared" si="0"/>
        <v>12.886020816142883</v>
      </c>
      <c r="AD48">
        <f t="shared" si="1"/>
        <v>779.26390500389448</v>
      </c>
      <c r="AE48">
        <f>'IDT-1'!C48</f>
        <v>0</v>
      </c>
      <c r="AF48" s="26"/>
      <c r="AG48">
        <f t="shared" si="2"/>
        <v>779.26390500389448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8.1905044510385761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54.997413590406772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610.73187150271383</v>
      </c>
      <c r="P49" s="77">
        <v>67.98</v>
      </c>
      <c r="Q49" s="77">
        <v>22.032539774037353</v>
      </c>
      <c r="R49" s="80">
        <v>21.350000000000005</v>
      </c>
      <c r="S49" s="80">
        <v>0</v>
      </c>
      <c r="T49" s="78">
        <f>SUMPRODUCT(LTA!F49:AJ49,LTA!F$101:AJ$101,LTA!F$104:AJ$104)</f>
        <v>181.48999999999998</v>
      </c>
      <c r="U49" s="78">
        <f>SUMPRODUCT(LTA!F49:AJ49,LTA!F$102:AJ$102,LTA!F$104:AJ$104)</f>
        <v>113.43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-50</v>
      </c>
      <c r="AA49" s="117">
        <f>STOA!I49</f>
        <v>54.55</v>
      </c>
      <c r="AB49" s="117">
        <f>-STOA!O49</f>
        <v>-269.60000000000002</v>
      </c>
      <c r="AC49">
        <f t="shared" si="0"/>
        <v>12.912051329315705</v>
      </c>
      <c r="AD49">
        <f t="shared" si="1"/>
        <v>792.24027798888073</v>
      </c>
      <c r="AE49">
        <f>'IDT-1'!C49</f>
        <v>0</v>
      </c>
      <c r="AF49" s="26"/>
      <c r="AG49">
        <f t="shared" si="2"/>
        <v>792.24027798888073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8.1905044510385761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54.997413590406772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614.85277625544393</v>
      </c>
      <c r="P50" s="77">
        <v>67.98</v>
      </c>
      <c r="Q50" s="77">
        <v>22.032539774037353</v>
      </c>
      <c r="R50" s="80">
        <v>21.350000000000005</v>
      </c>
      <c r="S50" s="80">
        <v>0</v>
      </c>
      <c r="T50" s="78">
        <f>SUMPRODUCT(LTA!F50:AJ50,LTA!F$101:AJ$101,LTA!F$104:AJ$104)</f>
        <v>182.45999999999998</v>
      </c>
      <c r="U50" s="78">
        <f>SUMPRODUCT(LTA!F50:AJ50,LTA!F$102:AJ$102,LTA!F$104:AJ$104)</f>
        <v>108.87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-60</v>
      </c>
      <c r="AA50" s="117">
        <f>STOA!I50</f>
        <v>55.449999999999996</v>
      </c>
      <c r="AB50" s="117">
        <f>-STOA!O50</f>
        <v>-269.60000000000002</v>
      </c>
      <c r="AC50">
        <f t="shared" si="0"/>
        <v>13.10220584158364</v>
      </c>
      <c r="AD50">
        <f t="shared" si="1"/>
        <v>773.48102822934311</v>
      </c>
      <c r="AE50">
        <f>'IDT-1'!C50</f>
        <v>0</v>
      </c>
      <c r="AF50" s="26"/>
      <c r="AG50">
        <f t="shared" si="2"/>
        <v>773.48102822934311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8.0510119212642071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54.997413590406772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613.76881581621944</v>
      </c>
      <c r="P51" s="77">
        <v>67.98</v>
      </c>
      <c r="Q51" s="77">
        <v>22.032539774037353</v>
      </c>
      <c r="R51" s="80">
        <v>21.350000000000005</v>
      </c>
      <c r="S51" s="80">
        <v>0</v>
      </c>
      <c r="T51" s="78">
        <f>SUMPRODUCT(LTA!F51:AJ51,LTA!F$101:AJ$101,LTA!F$104:AJ$104)</f>
        <v>183.42</v>
      </c>
      <c r="U51" s="78">
        <f>SUMPRODUCT(LTA!F51:AJ51,LTA!F$102:AJ$102,LTA!F$104:AJ$104)</f>
        <v>109.05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-70</v>
      </c>
      <c r="AA51" s="117">
        <f>STOA!I51</f>
        <v>55.449999999999996</v>
      </c>
      <c r="AB51" s="117">
        <f>-STOA!O51</f>
        <v>-269.60000000000002</v>
      </c>
      <c r="AC51">
        <f t="shared" si="0"/>
        <v>13.145862093067427</v>
      </c>
      <c r="AD51">
        <f t="shared" si="1"/>
        <v>768.35391900886043</v>
      </c>
      <c r="AE51">
        <f>'IDT-1'!C51</f>
        <v>0</v>
      </c>
      <c r="AF51" s="26"/>
      <c r="AG51">
        <f t="shared" si="2"/>
        <v>768.35391900886043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8.0510119212642071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47.56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614.13381523366024</v>
      </c>
      <c r="P52" s="77">
        <v>67.98</v>
      </c>
      <c r="Q52" s="77">
        <v>22.032539774037353</v>
      </c>
      <c r="R52" s="80">
        <v>21.350000000000005</v>
      </c>
      <c r="S52" s="80">
        <v>0</v>
      </c>
      <c r="T52" s="78">
        <f>SUMPRODUCT(LTA!F52:AJ52,LTA!F$101:AJ$101,LTA!F$104:AJ$104)</f>
        <v>181.61999999999998</v>
      </c>
      <c r="U52" s="78">
        <f>SUMPRODUCT(LTA!F52:AJ52,LTA!F$102:AJ$102,LTA!F$104:AJ$104)</f>
        <v>109.16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-80</v>
      </c>
      <c r="AA52" s="117">
        <f>STOA!I52</f>
        <v>55.449999999999996</v>
      </c>
      <c r="AB52" s="117">
        <f>-STOA!O52</f>
        <v>-269.60000000000002</v>
      </c>
      <c r="AC52">
        <f t="shared" si="0"/>
        <v>13.157534123567279</v>
      </c>
      <c r="AD52">
        <f t="shared" si="1"/>
        <v>749.57983280539463</v>
      </c>
      <c r="AE52">
        <f>'IDT-1'!C52</f>
        <v>0</v>
      </c>
      <c r="AF52" s="26"/>
      <c r="AG52">
        <f t="shared" si="2"/>
        <v>749.57983280539463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8.0510119212642071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47.56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601.08521760315386</v>
      </c>
      <c r="P53" s="77">
        <v>67.98</v>
      </c>
      <c r="Q53" s="77">
        <v>22.032539774037353</v>
      </c>
      <c r="R53" s="80">
        <v>21.350000000000005</v>
      </c>
      <c r="S53" s="80">
        <v>0</v>
      </c>
      <c r="T53" s="78">
        <f>SUMPRODUCT(LTA!F53:AJ53,LTA!F$101:AJ$101,LTA!F$104:AJ$104)</f>
        <v>181.99</v>
      </c>
      <c r="U53" s="78">
        <f>SUMPRODUCT(LTA!F53:AJ53,LTA!F$102:AJ$102,LTA!F$104:AJ$104)</f>
        <v>109.35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-85</v>
      </c>
      <c r="AA53" s="117">
        <f>STOA!I53</f>
        <v>55.449999999999996</v>
      </c>
      <c r="AB53" s="117">
        <f>-STOA!O53</f>
        <v>-269.60000000000002</v>
      </c>
      <c r="AC53">
        <f t="shared" si="0"/>
        <v>13.029878209374433</v>
      </c>
      <c r="AD53">
        <f t="shared" si="1"/>
        <v>739.2188910890809</v>
      </c>
      <c r="AE53">
        <f>'IDT-1'!C53</f>
        <v>0</v>
      </c>
      <c r="AF53" s="26"/>
      <c r="AG53">
        <f t="shared" si="2"/>
        <v>739.2188910890809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-8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20.612964492155243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47.56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603.15725451383253</v>
      </c>
      <c r="P54" s="77">
        <v>67.98</v>
      </c>
      <c r="Q54" s="77">
        <v>22.032539774037353</v>
      </c>
      <c r="R54" s="80">
        <v>21.350000000000005</v>
      </c>
      <c r="S54" s="80">
        <v>0</v>
      </c>
      <c r="T54" s="78">
        <f>SUMPRODUCT(LTA!F54:AJ54,LTA!F$101:AJ$101,LTA!F$104:AJ$104)</f>
        <v>182.1</v>
      </c>
      <c r="U54" s="78">
        <f>SUMPRODUCT(LTA!F54:AJ54,LTA!F$102:AJ$102,LTA!F$104:AJ$104)</f>
        <v>109.53999999999999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-100</v>
      </c>
      <c r="AA54" s="117">
        <f>STOA!I54</f>
        <v>55.449999999999996</v>
      </c>
      <c r="AB54" s="117">
        <f>-STOA!O54</f>
        <v>-269.60000000000002</v>
      </c>
      <c r="AC54">
        <f t="shared" si="0"/>
        <v>13.294469229645175</v>
      </c>
      <c r="AD54">
        <f t="shared" si="1"/>
        <v>738.88828955038002</v>
      </c>
      <c r="AE54">
        <f>'IDT-1'!C54</f>
        <v>0</v>
      </c>
      <c r="AF54" s="26"/>
      <c r="AG54">
        <f t="shared" si="2"/>
        <v>738.88828955038002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-8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8.0510119212642071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47.56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620.17098912625499</v>
      </c>
      <c r="P55" s="77">
        <v>67.98</v>
      </c>
      <c r="Q55" s="77">
        <v>22.032539774037353</v>
      </c>
      <c r="R55" s="80">
        <v>21.350000000000005</v>
      </c>
      <c r="S55" s="80">
        <v>0</v>
      </c>
      <c r="T55" s="78">
        <f>SUMPRODUCT(LTA!F55:AJ55,LTA!F$101:AJ$101,LTA!F$104:AJ$104)</f>
        <v>181.56</v>
      </c>
      <c r="U55" s="78">
        <f>SUMPRODUCT(LTA!F55:AJ55,LTA!F$102:AJ$102,LTA!F$104:AJ$104)</f>
        <v>109.64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-65</v>
      </c>
      <c r="AA55" s="117">
        <f>STOA!I55</f>
        <v>55.15</v>
      </c>
      <c r="AB55" s="117">
        <f>-STOA!O55</f>
        <v>-269.60000000000002</v>
      </c>
      <c r="AC55">
        <f t="shared" si="0"/>
        <v>13.655623629931879</v>
      </c>
      <c r="AD55">
        <f t="shared" si="1"/>
        <v>705.23891719162486</v>
      </c>
      <c r="AE55">
        <f>'IDT-1'!C55</f>
        <v>0</v>
      </c>
      <c r="AF55" s="26"/>
      <c r="AG55">
        <f t="shared" si="2"/>
        <v>705.23891719162486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-80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8.0510119212642071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47.56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620.17098912625499</v>
      </c>
      <c r="P56" s="77">
        <v>67.98</v>
      </c>
      <c r="Q56" s="77">
        <v>22.032539774037353</v>
      </c>
      <c r="R56" s="80">
        <v>21.350000000000005</v>
      </c>
      <c r="S56" s="80">
        <v>0</v>
      </c>
      <c r="T56" s="78">
        <f>SUMPRODUCT(LTA!F56:AJ56,LTA!F$101:AJ$101,LTA!F$104:AJ$104)</f>
        <v>180.88</v>
      </c>
      <c r="U56" s="78">
        <f>SUMPRODUCT(LTA!F56:AJ56,LTA!F$102:AJ$102,LTA!F$104:AJ$104)</f>
        <v>109.76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-80</v>
      </c>
      <c r="AA56" s="117">
        <f>STOA!I56</f>
        <v>54.55</v>
      </c>
      <c r="AB56" s="117">
        <f>-STOA!O56</f>
        <v>-269.60000000000002</v>
      </c>
      <c r="AC56">
        <f t="shared" si="0"/>
        <v>13.778587542764809</v>
      </c>
      <c r="AD56">
        <f t="shared" si="1"/>
        <v>688.95595327879175</v>
      </c>
      <c r="AE56">
        <f>'IDT-1'!C56</f>
        <v>0</v>
      </c>
      <c r="AF56" s="26"/>
      <c r="AG56">
        <f t="shared" si="2"/>
        <v>688.95595327879175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-80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8.0510119212642071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47.56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620.7054411949016</v>
      </c>
      <c r="P57" s="77">
        <v>67.98</v>
      </c>
      <c r="Q57" s="77">
        <v>22.032539774037353</v>
      </c>
      <c r="R57" s="80">
        <v>21.350000000000005</v>
      </c>
      <c r="S57" s="80">
        <v>0</v>
      </c>
      <c r="T57" s="78">
        <f>SUMPRODUCT(LTA!F57:AJ57,LTA!F$101:AJ$101,LTA!F$104:AJ$104)</f>
        <v>182.26999999999998</v>
      </c>
      <c r="U57" s="78">
        <f>SUMPRODUCT(LTA!F57:AJ57,LTA!F$102:AJ$102,LTA!F$104:AJ$104)</f>
        <v>109.84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-85</v>
      </c>
      <c r="AA57" s="117">
        <f>STOA!I57</f>
        <v>54.55</v>
      </c>
      <c r="AB57" s="117">
        <f>-STOA!O57</f>
        <v>-269.60000000000002</v>
      </c>
      <c r="AC57">
        <f t="shared" si="0"/>
        <v>13.885007996190851</v>
      </c>
      <c r="AD57">
        <f t="shared" si="1"/>
        <v>680.85398489401223</v>
      </c>
      <c r="AE57">
        <f>'IDT-1'!C57</f>
        <v>0</v>
      </c>
      <c r="AF57" s="26"/>
      <c r="AG57">
        <f t="shared" si="2"/>
        <v>680.85398489401223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-85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8.0510119212642071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47.56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620.7054411949016</v>
      </c>
      <c r="P58" s="77">
        <v>67.98</v>
      </c>
      <c r="Q58" s="77">
        <v>22.032539774037353</v>
      </c>
      <c r="R58" s="80">
        <v>21.350000000000005</v>
      </c>
      <c r="S58" s="80">
        <v>0</v>
      </c>
      <c r="T58" s="78">
        <f>SUMPRODUCT(LTA!F58:AJ58,LTA!F$101:AJ$101,LTA!F$104:AJ$104)</f>
        <v>181.81</v>
      </c>
      <c r="U58" s="78">
        <f>SUMPRODUCT(LTA!F58:AJ58,LTA!F$102:AJ$102,LTA!F$104:AJ$104)</f>
        <v>109.9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-80</v>
      </c>
      <c r="AA58" s="117">
        <f>STOA!I58</f>
        <v>53.949999999999996</v>
      </c>
      <c r="AB58" s="117">
        <f>-STOA!O58</f>
        <v>-269.60000000000002</v>
      </c>
      <c r="AC58">
        <f t="shared" si="0"/>
        <v>13.876207996190853</v>
      </c>
      <c r="AD58">
        <f t="shared" si="1"/>
        <v>679.86278489401252</v>
      </c>
      <c r="AE58">
        <f>'IDT-1'!C58</f>
        <v>0</v>
      </c>
      <c r="AF58" s="26"/>
      <c r="AG58">
        <f t="shared" si="2"/>
        <v>679.86278489401252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-90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8.0510119212642071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48.582248969955089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657.37603991609888</v>
      </c>
      <c r="P59" s="77">
        <v>67.98</v>
      </c>
      <c r="Q59" s="77">
        <v>22.032539774037353</v>
      </c>
      <c r="R59" s="80">
        <v>21.350000000000005</v>
      </c>
      <c r="S59" s="80">
        <v>0</v>
      </c>
      <c r="T59" s="78">
        <f>SUMPRODUCT(LTA!F59:AJ59,LTA!F$101:AJ$101,LTA!F$104:AJ$104)</f>
        <v>179.7</v>
      </c>
      <c r="U59" s="78">
        <f>SUMPRODUCT(LTA!F59:AJ59,LTA!F$102:AJ$102,LTA!F$104:AJ$104)</f>
        <v>114.63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-75</v>
      </c>
      <c r="AA59" s="117">
        <f>STOA!I59</f>
        <v>52.449999999999996</v>
      </c>
      <c r="AB59" s="117">
        <f>-STOA!O59</f>
        <v>-269.60000000000002</v>
      </c>
      <c r="AC59">
        <f t="shared" si="0"/>
        <v>14.439714243927876</v>
      </c>
      <c r="AD59">
        <f t="shared" si="1"/>
        <v>693.11212633742775</v>
      </c>
      <c r="AE59">
        <f>'IDT-1'!C59</f>
        <v>0</v>
      </c>
      <c r="AF59" s="26"/>
      <c r="AG59">
        <f t="shared" si="2"/>
        <v>693.11212633742775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-120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8.0510119212642071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48.582248969955089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664.00309077596614</v>
      </c>
      <c r="P60" s="77">
        <v>67.98</v>
      </c>
      <c r="Q60" s="77">
        <v>22.032539774037353</v>
      </c>
      <c r="R60" s="80">
        <v>21.350000000000005</v>
      </c>
      <c r="S60" s="80">
        <v>0</v>
      </c>
      <c r="T60" s="78">
        <f>SUMPRODUCT(LTA!F60:AJ60,LTA!F$101:AJ$101,LTA!F$104:AJ$104)</f>
        <v>176.14</v>
      </c>
      <c r="U60" s="78">
        <f>SUMPRODUCT(LTA!F60:AJ60,LTA!F$102:AJ$102,LTA!F$104:AJ$104)</f>
        <v>114.86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-75</v>
      </c>
      <c r="AA60" s="117">
        <f>STOA!I60</f>
        <v>50.05</v>
      </c>
      <c r="AB60" s="117">
        <f>-STOA!O60</f>
        <v>-269.60000000000002</v>
      </c>
      <c r="AC60">
        <f t="shared" si="0"/>
        <v>14.447608291494705</v>
      </c>
      <c r="AD60">
        <f t="shared" si="1"/>
        <v>694.0012831497279</v>
      </c>
      <c r="AE60">
        <f>'IDT-1'!C60</f>
        <v>0</v>
      </c>
      <c r="AF60" s="26"/>
      <c r="AG60">
        <f t="shared" si="2"/>
        <v>694.0012831497279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-120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8.0510119212642071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48.582248969955089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670.81494324834136</v>
      </c>
      <c r="P61" s="77">
        <v>67.98</v>
      </c>
      <c r="Q61" s="77">
        <v>22.032539774037353</v>
      </c>
      <c r="R61" s="80">
        <v>21.350000000000005</v>
      </c>
      <c r="S61" s="80">
        <v>0</v>
      </c>
      <c r="T61" s="78">
        <f>SUMPRODUCT(LTA!F61:AJ61,LTA!F$101:AJ$101,LTA!F$104:AJ$104)</f>
        <v>171.2</v>
      </c>
      <c r="U61" s="78">
        <f>SUMPRODUCT(LTA!F61:AJ61,LTA!F$102:AJ$102,LTA!F$104:AJ$104)</f>
        <v>115.18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-80</v>
      </c>
      <c r="AA61" s="117">
        <f>STOA!I61</f>
        <v>47.05</v>
      </c>
      <c r="AB61" s="117">
        <f>-STOA!O61</f>
        <v>-269.60000000000002</v>
      </c>
      <c r="AC61">
        <f t="shared" si="0"/>
        <v>14.573668506084537</v>
      </c>
      <c r="AD61">
        <f t="shared" si="1"/>
        <v>678.06707540751336</v>
      </c>
      <c r="AE61">
        <f>'IDT-1'!C61</f>
        <v>0</v>
      </c>
      <c r="AF61" s="26"/>
      <c r="AG61">
        <f t="shared" si="2"/>
        <v>678.06707540751336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-130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8.0510119212642071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48.582248969955089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669.90788444825967</v>
      </c>
      <c r="P62" s="77">
        <v>67.98</v>
      </c>
      <c r="Q62" s="77">
        <v>22.032539774037353</v>
      </c>
      <c r="R62" s="80">
        <v>21.350000000000005</v>
      </c>
      <c r="S62" s="80">
        <v>0</v>
      </c>
      <c r="T62" s="78">
        <f>SUMPRODUCT(LTA!F62:AJ62,LTA!F$101:AJ$101,LTA!F$104:AJ$104)</f>
        <v>164.44</v>
      </c>
      <c r="U62" s="78">
        <f>SUMPRODUCT(LTA!F62:AJ62,LTA!F$102:AJ$102,LTA!F$104:AJ$104)</f>
        <v>116.18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-77</v>
      </c>
      <c r="AA62" s="117">
        <f>STOA!I62</f>
        <v>43.449999999999996</v>
      </c>
      <c r="AB62" s="117">
        <f>-STOA!O62</f>
        <v>-269.60000000000002</v>
      </c>
      <c r="AC62">
        <f t="shared" si="0"/>
        <v>14.456684006077236</v>
      </c>
      <c r="AD62">
        <f t="shared" si="1"/>
        <v>670.91700110743921</v>
      </c>
      <c r="AE62">
        <f>'IDT-1'!C62</f>
        <v>0</v>
      </c>
      <c r="AF62" s="26"/>
      <c r="AG62">
        <f t="shared" si="2"/>
        <v>670.91700110743921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-130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8.0510119212642071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48.582248969955089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678.48449573933613</v>
      </c>
      <c r="P63" s="77">
        <v>67.98</v>
      </c>
      <c r="Q63" s="77">
        <v>22.032539774037353</v>
      </c>
      <c r="R63" s="80">
        <v>21.350000000000005</v>
      </c>
      <c r="S63" s="80">
        <v>0</v>
      </c>
      <c r="T63" s="78">
        <f>SUMPRODUCT(LTA!F63:AJ63,LTA!F$101:AJ$101,LTA!F$104:AJ$104)</f>
        <v>148.84</v>
      </c>
      <c r="U63" s="78">
        <f>SUMPRODUCT(LTA!F63:AJ63,LTA!F$102:AJ$102,LTA!F$104:AJ$104)</f>
        <v>116.68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-72</v>
      </c>
      <c r="AA63" s="117">
        <f>STOA!I63</f>
        <v>40.75</v>
      </c>
      <c r="AB63" s="117">
        <f>-STOA!O63</f>
        <v>-269.60000000000002</v>
      </c>
      <c r="AC63">
        <f t="shared" si="0"/>
        <v>14.331127547827728</v>
      </c>
      <c r="AD63">
        <f t="shared" si="1"/>
        <v>666.81916885676503</v>
      </c>
      <c r="AE63">
        <f>'IDT-1'!C63</f>
        <v>0</v>
      </c>
      <c r="AF63" s="26"/>
      <c r="AG63">
        <f t="shared" si="2"/>
        <v>666.81916885676503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-130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8.0510119212642071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48.582248969955089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683.61912238646323</v>
      </c>
      <c r="P64" s="77">
        <v>67.98</v>
      </c>
      <c r="Q64" s="77">
        <v>22.032539774037353</v>
      </c>
      <c r="R64" s="80">
        <v>21.350000000000005</v>
      </c>
      <c r="S64" s="80">
        <v>0</v>
      </c>
      <c r="T64" s="78">
        <f>SUMPRODUCT(LTA!F64:AJ64,LTA!F$101:AJ$101,LTA!F$104:AJ$104)</f>
        <v>140.07999999999998</v>
      </c>
      <c r="U64" s="78">
        <f>SUMPRODUCT(LTA!F64:AJ64,LTA!F$102:AJ$102,LTA!F$104:AJ$104)</f>
        <v>124.11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-72</v>
      </c>
      <c r="AA64" s="117">
        <f>STOA!I64</f>
        <v>37.75</v>
      </c>
      <c r="AB64" s="117">
        <f>-STOA!O64</f>
        <v>-269.60000000000002</v>
      </c>
      <c r="AC64">
        <f t="shared" si="0"/>
        <v>14.293817624711469</v>
      </c>
      <c r="AD64">
        <f t="shared" si="1"/>
        <v>672.66110542700824</v>
      </c>
      <c r="AE64">
        <f>'IDT-1'!C64</f>
        <v>0</v>
      </c>
      <c r="AF64" s="26"/>
      <c r="AG64">
        <f t="shared" si="2"/>
        <v>672.66110542700824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-125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8.0510119212642071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48.582248969955089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680.47301290697271</v>
      </c>
      <c r="P65" s="77">
        <v>67.98</v>
      </c>
      <c r="Q65" s="77">
        <v>22.032539774037353</v>
      </c>
      <c r="R65" s="80">
        <v>21.350000000000005</v>
      </c>
      <c r="S65" s="80">
        <v>0</v>
      </c>
      <c r="T65" s="78">
        <f>SUMPRODUCT(LTA!F65:AJ65,LTA!F$101:AJ$101,LTA!F$104:AJ$104)</f>
        <v>129.98999999999998</v>
      </c>
      <c r="U65" s="78">
        <f>SUMPRODUCT(LTA!F65:AJ65,LTA!F$102:AJ$102,LTA!F$104:AJ$104)</f>
        <v>124.98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-57</v>
      </c>
      <c r="AA65" s="117">
        <f>STOA!I65</f>
        <v>33.549999999999997</v>
      </c>
      <c r="AB65" s="117">
        <f>-STOA!O65</f>
        <v>-269.60000000000002</v>
      </c>
      <c r="AC65">
        <f t="shared" si="0"/>
        <v>14.059254586070001</v>
      </c>
      <c r="AD65">
        <f t="shared" si="1"/>
        <v>666.32955898615921</v>
      </c>
      <c r="AE65">
        <f>'IDT-1'!C65</f>
        <v>0</v>
      </c>
      <c r="AF65" s="26"/>
      <c r="AG65">
        <f t="shared" si="2"/>
        <v>666.32955898615921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-130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8.0510119212642071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48.582248969955089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682.44544922790351</v>
      </c>
      <c r="P66" s="77">
        <v>67.98</v>
      </c>
      <c r="Q66" s="77">
        <v>22.032539774037353</v>
      </c>
      <c r="R66" s="80">
        <v>21.350000000000005</v>
      </c>
      <c r="S66" s="80">
        <v>0</v>
      </c>
      <c r="T66" s="78">
        <f>SUMPRODUCT(LTA!F66:AJ66,LTA!F$101:AJ$101,LTA!F$104:AJ$104)</f>
        <v>121.27</v>
      </c>
      <c r="U66" s="78">
        <f>SUMPRODUCT(LTA!F66:AJ66,LTA!F$102:AJ$102,LTA!F$104:AJ$104)</f>
        <v>126.23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-110</v>
      </c>
      <c r="AA66" s="117">
        <f>STOA!I66</f>
        <v>29.05</v>
      </c>
      <c r="AB66" s="117">
        <f>-STOA!O66</f>
        <v>-269.60000000000002</v>
      </c>
      <c r="AC66">
        <f t="shared" si="0"/>
        <v>13.864738495427849</v>
      </c>
      <c r="AD66">
        <f t="shared" si="1"/>
        <v>668.52651139773218</v>
      </c>
      <c r="AE66">
        <f>'IDT-1'!C66</f>
        <v>0</v>
      </c>
      <c r="AF66" s="26"/>
      <c r="AG66">
        <f t="shared" si="2"/>
        <v>668.52651139773218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-65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8.0510119212642071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48.582248969955089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684.31082103567246</v>
      </c>
      <c r="P67" s="77">
        <v>67.98</v>
      </c>
      <c r="Q67" s="77">
        <v>22.032539774037353</v>
      </c>
      <c r="R67" s="80">
        <v>21.350000000000005</v>
      </c>
      <c r="S67" s="80">
        <v>0</v>
      </c>
      <c r="T67" s="78">
        <f>SUMPRODUCT(LTA!F67:AJ67,LTA!F$101:AJ$101,LTA!F$104:AJ$104)</f>
        <v>109.23</v>
      </c>
      <c r="U67" s="78">
        <f>SUMPRODUCT(LTA!F67:AJ67,LTA!F$102:AJ$102,LTA!F$104:AJ$104)</f>
        <v>127.2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-59.03</v>
      </c>
      <c r="AA67" s="117">
        <f>STOA!I67</f>
        <v>24.55</v>
      </c>
      <c r="AB67" s="117">
        <f>-STOA!O67</f>
        <v>-269.60000000000002</v>
      </c>
      <c r="AC67">
        <f t="shared" si="0"/>
        <v>13.913088534083593</v>
      </c>
      <c r="AD67">
        <f t="shared" si="1"/>
        <v>635.74353316684551</v>
      </c>
      <c r="AE67">
        <f>'IDT-1'!C67</f>
        <v>0</v>
      </c>
      <c r="AF67" s="26"/>
      <c r="AG67">
        <f t="shared" si="2"/>
        <v>635.74353316684551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-135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8.0510119212642071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48.582248969955089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689.61897783703694</v>
      </c>
      <c r="P68" s="77">
        <v>67.98</v>
      </c>
      <c r="Q68" s="77">
        <v>22.032539774037353</v>
      </c>
      <c r="R68" s="80">
        <v>21.35</v>
      </c>
      <c r="S68" s="80">
        <v>0</v>
      </c>
      <c r="T68" s="78">
        <f>SUMPRODUCT(LTA!F68:AJ68,LTA!F$101:AJ$101,LTA!F$104:AJ$104)</f>
        <v>98.39</v>
      </c>
      <c r="U68" s="78">
        <f>SUMPRODUCT(LTA!F68:AJ68,LTA!F$102:AJ$102,LTA!F$104:AJ$104)</f>
        <v>128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-95</v>
      </c>
      <c r="AA68" s="117">
        <f>STOA!I68</f>
        <v>18.850000000000001</v>
      </c>
      <c r="AB68" s="117">
        <f>-STOA!O68</f>
        <v>-269.60000000000002</v>
      </c>
      <c r="AC68">
        <f t="shared" ref="AC68:AC98" si="3">SUMIF(B68:AB68,"&gt;0")*$AC$2-SUMIF(B68:AB68,"&lt;0")*($AC$2/(1-$AC$2))+SUMIF(AI68:AR68,"&gt;0")*$AC$2-SUMIF(AI68:AR68,"&lt;0")*($AC$2/(1-$AC$2))</f>
        <v>13.741118822410176</v>
      </c>
      <c r="AD68">
        <f t="shared" ref="AD68:AD98" si="4">SUM(B68:AB68,AI68:AR68)-AC68</f>
        <v>634.51365967988329</v>
      </c>
      <c r="AE68">
        <f>'IDT-1'!C68</f>
        <v>0</v>
      </c>
      <c r="AF68" s="26"/>
      <c r="AG68">
        <f t="shared" ref="AG68:AG98" si="5">SUM(AD68:AF68)</f>
        <v>634.51365967988329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-90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8.0510119212642071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48.582248969955089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694.46191824977757</v>
      </c>
      <c r="P69" s="77">
        <v>67.98</v>
      </c>
      <c r="Q69" s="77">
        <v>22.032539774037353</v>
      </c>
      <c r="R69" s="80">
        <v>13.757277404036406</v>
      </c>
      <c r="S69" s="80">
        <v>0</v>
      </c>
      <c r="T69" s="78">
        <f>SUMPRODUCT(LTA!F69:AJ69,LTA!F$101:AJ$101,LTA!F$104:AJ$104)</f>
        <v>92.25</v>
      </c>
      <c r="U69" s="78">
        <f>SUMPRODUCT(LTA!F69:AJ69,LTA!F$102:AJ$102,LTA!F$104:AJ$104)</f>
        <v>128.84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-65</v>
      </c>
      <c r="AA69" s="117">
        <f>STOA!I69</f>
        <v>15.55</v>
      </c>
      <c r="AB69" s="117">
        <f>-STOA!O69</f>
        <v>-269.60000000000002</v>
      </c>
      <c r="AC69">
        <f t="shared" si="3"/>
        <v>13.374896913531952</v>
      </c>
      <c r="AD69">
        <f t="shared" si="4"/>
        <v>653.53009940553841</v>
      </c>
      <c r="AE69">
        <f>'IDT-1'!C69</f>
        <v>0</v>
      </c>
      <c r="AF69" s="26"/>
      <c r="AG69">
        <f t="shared" si="5"/>
        <v>653.53009940553841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-90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8.0510119212642071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48.582248969955089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705.0942720084015</v>
      </c>
      <c r="P70" s="77">
        <v>67.98</v>
      </c>
      <c r="Q70" s="77">
        <v>22.032539774037353</v>
      </c>
      <c r="R70" s="80">
        <v>5.93</v>
      </c>
      <c r="S70" s="80">
        <v>0</v>
      </c>
      <c r="T70" s="78">
        <f>SUMPRODUCT(LTA!F70:AJ70,LTA!F$101:AJ$101,LTA!F$104:AJ$104)</f>
        <v>76.33</v>
      </c>
      <c r="U70" s="78">
        <f>SUMPRODUCT(LTA!F70:AJ70,LTA!F$102:AJ$102,LTA!F$104:AJ$104)</f>
        <v>129.92000000000002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-35</v>
      </c>
      <c r="AA70" s="117">
        <f>STOA!I70</f>
        <v>11.05</v>
      </c>
      <c r="AB70" s="117">
        <f>-STOA!O70</f>
        <v>-269.60000000000002</v>
      </c>
      <c r="AC70">
        <f t="shared" si="3"/>
        <v>12.918655122175487</v>
      </c>
      <c r="AD70">
        <f t="shared" si="4"/>
        <v>672.45141755148256</v>
      </c>
      <c r="AE70">
        <f>'IDT-1'!C70</f>
        <v>0</v>
      </c>
      <c r="AF70" s="26"/>
      <c r="AG70">
        <f t="shared" si="5"/>
        <v>672.45141755148256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-85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8.1905044510385761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717.91403599868113</v>
      </c>
      <c r="P71" s="77">
        <v>67.98</v>
      </c>
      <c r="Q71" s="77">
        <v>22.032539774037353</v>
      </c>
      <c r="R71" s="80">
        <v>1.3799999999999997</v>
      </c>
      <c r="S71" s="80">
        <v>0</v>
      </c>
      <c r="T71" s="78">
        <f>SUMPRODUCT(LTA!F71:AJ71,LTA!F$101:AJ$101,LTA!F$104:AJ$104)</f>
        <v>62.74</v>
      </c>
      <c r="U71" s="78">
        <f>SUMPRODUCT(LTA!F71:AJ71,LTA!F$102:AJ$102,LTA!F$104:AJ$104)</f>
        <v>118.28999999999999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-15</v>
      </c>
      <c r="AA71" s="117">
        <f>STOA!I71</f>
        <v>6.55</v>
      </c>
      <c r="AB71" s="117">
        <f>-STOA!O71</f>
        <v>-269.60000000000002</v>
      </c>
      <c r="AC71">
        <f t="shared" si="3"/>
        <v>12.433252962950499</v>
      </c>
      <c r="AD71">
        <f t="shared" si="4"/>
        <v>678.04382726080655</v>
      </c>
      <c r="AE71">
        <f>'IDT-1'!C71</f>
        <v>0</v>
      </c>
      <c r="AF71" s="26"/>
      <c r="AG71">
        <f t="shared" si="5"/>
        <v>678.04382726080655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-75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8.1905044510385761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733.28092669198998</v>
      </c>
      <c r="P72" s="77">
        <v>67.98</v>
      </c>
      <c r="Q72" s="77">
        <v>22.032539774037353</v>
      </c>
      <c r="R72" s="80">
        <v>0</v>
      </c>
      <c r="S72" s="80">
        <v>0</v>
      </c>
      <c r="T72" s="78">
        <f>SUMPRODUCT(LTA!F72:AJ72,LTA!F$101:AJ$101,LTA!F$104:AJ$104)</f>
        <v>49.43</v>
      </c>
      <c r="U72" s="78">
        <f>SUMPRODUCT(LTA!F72:AJ72,LTA!F$102:AJ$102,LTA!F$104:AJ$104)</f>
        <v>119.48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3.55</v>
      </c>
      <c r="AB72" s="117">
        <f>-STOA!O72</f>
        <v>-269.60000000000002</v>
      </c>
      <c r="AC72">
        <f t="shared" si="3"/>
        <v>12.334500325829664</v>
      </c>
      <c r="AD72">
        <f t="shared" si="4"/>
        <v>687.0094705912361</v>
      </c>
      <c r="AE72">
        <f>'IDT-1'!C72</f>
        <v>10</v>
      </c>
      <c r="AF72" s="26"/>
      <c r="AG72">
        <f t="shared" si="5"/>
        <v>697.0094705912361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-80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8.1905044510385761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752.17990787087376</v>
      </c>
      <c r="P73" s="77">
        <v>67.98</v>
      </c>
      <c r="Q73" s="77">
        <v>22.032539774037353</v>
      </c>
      <c r="R73" s="80">
        <v>0</v>
      </c>
      <c r="S73" s="80">
        <v>0</v>
      </c>
      <c r="T73" s="78">
        <f>SUMPRODUCT(LTA!F73:AJ73,LTA!F$101:AJ$101,LTA!F$104:AJ$104)</f>
        <v>40.04</v>
      </c>
      <c r="U73" s="78">
        <f>SUMPRODUCT(LTA!F73:AJ73,LTA!F$102:AJ$102,LTA!F$104:AJ$104)</f>
        <v>120.81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1.75</v>
      </c>
      <c r="AB73" s="117">
        <f>-STOA!O73</f>
        <v>-269.60000000000002</v>
      </c>
      <c r="AC73">
        <f t="shared" si="3"/>
        <v>12.325262084981889</v>
      </c>
      <c r="AD73">
        <f t="shared" si="4"/>
        <v>706.0576900109678</v>
      </c>
      <c r="AE73">
        <f>'IDT-1'!C73</f>
        <v>20</v>
      </c>
      <c r="AF73" s="26"/>
      <c r="AG73">
        <f t="shared" si="5"/>
        <v>726.0576900109678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-70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8.1905044510385761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772.0184654578735</v>
      </c>
      <c r="P74" s="77">
        <v>67.98</v>
      </c>
      <c r="Q74" s="77">
        <v>22.032539774037353</v>
      </c>
      <c r="R74" s="80">
        <v>0</v>
      </c>
      <c r="S74" s="80">
        <v>0</v>
      </c>
      <c r="T74" s="78">
        <f>SUMPRODUCT(LTA!F74:AJ74,LTA!F$101:AJ$101,LTA!F$104:AJ$104)</f>
        <v>37.510000000000005</v>
      </c>
      <c r="U74" s="78">
        <f>SUMPRODUCT(LTA!F74:AJ74,LTA!F$102:AJ$102,LTA!F$104:AJ$104)</f>
        <v>122.14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1.1499999999999999</v>
      </c>
      <c r="AB74" s="117">
        <f>-STOA!O74</f>
        <v>-269.60000000000002</v>
      </c>
      <c r="AC74">
        <f t="shared" si="3"/>
        <v>12.484001391747487</v>
      </c>
      <c r="AD74">
        <f t="shared" si="4"/>
        <v>723.93750829120199</v>
      </c>
      <c r="AE74">
        <f>'IDT-1'!C74</f>
        <v>15</v>
      </c>
      <c r="AF74" s="26"/>
      <c r="AG74">
        <f t="shared" si="5"/>
        <v>738.93750829120199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-70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8.2563798219584577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48.582248969955089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772.0339792698735</v>
      </c>
      <c r="P75" s="77">
        <v>67.98</v>
      </c>
      <c r="Q75" s="77">
        <v>22.032539774037353</v>
      </c>
      <c r="R75" s="80">
        <v>0</v>
      </c>
      <c r="S75" s="80">
        <v>0</v>
      </c>
      <c r="T75" s="78">
        <f>SUMPRODUCT(LTA!F75:AJ75,LTA!F$101:AJ$101,LTA!F$104:AJ$104)</f>
        <v>31.85</v>
      </c>
      <c r="U75" s="78">
        <f>SUMPRODUCT(LTA!F75:AJ75,LTA!F$102:AJ$102,LTA!F$104:AJ$104)</f>
        <v>123.36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-5</v>
      </c>
      <c r="AA75" s="117">
        <f>STOA!I75</f>
        <v>0.59</v>
      </c>
      <c r="AB75" s="117">
        <f>-STOA!O75</f>
        <v>-203.1</v>
      </c>
      <c r="AC75">
        <f t="shared" si="3"/>
        <v>12.414533578598515</v>
      </c>
      <c r="AD75">
        <f t="shared" si="4"/>
        <v>729.17061425722591</v>
      </c>
      <c r="AE75">
        <f>'IDT-1'!C75</f>
        <v>0</v>
      </c>
      <c r="AF75" s="26"/>
      <c r="AG75">
        <f t="shared" si="5"/>
        <v>729.17061425722591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-125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8.2563798219584577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48.582248969955089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777.16625805787351</v>
      </c>
      <c r="P76" s="77">
        <v>67.98</v>
      </c>
      <c r="Q76" s="77">
        <v>22.032539774037353</v>
      </c>
      <c r="R76" s="80">
        <v>0</v>
      </c>
      <c r="S76" s="80">
        <v>0</v>
      </c>
      <c r="T76" s="78">
        <f>SUMPRODUCT(LTA!F76:AJ76,LTA!F$101:AJ$101,LTA!F$104:AJ$104)</f>
        <v>31.82</v>
      </c>
      <c r="U76" s="78">
        <f>SUMPRODUCT(LTA!F76:AJ76,LTA!F$102:AJ$102,LTA!F$104:AJ$104)</f>
        <v>132.97999999999999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-10</v>
      </c>
      <c r="AA76" s="117">
        <f>STOA!I76</f>
        <v>0.59</v>
      </c>
      <c r="AB76" s="117">
        <f>-STOA!O76</f>
        <v>-203.1</v>
      </c>
      <c r="AC76">
        <f t="shared" si="3"/>
        <v>12.588480269543892</v>
      </c>
      <c r="AD76">
        <f t="shared" si="4"/>
        <v>738.71894635428032</v>
      </c>
      <c r="AE76">
        <f>'IDT-1'!C76</f>
        <v>0</v>
      </c>
      <c r="AF76" s="26"/>
      <c r="AG76">
        <f t="shared" si="5"/>
        <v>738.71894635428032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-125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8.2563798219584577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48.582248969955089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783.72150804799276</v>
      </c>
      <c r="P77" s="77">
        <v>67.98</v>
      </c>
      <c r="Q77" s="77">
        <v>22.032539774037353</v>
      </c>
      <c r="R77" s="80">
        <v>0</v>
      </c>
      <c r="S77" s="80">
        <v>0</v>
      </c>
      <c r="T77" s="78">
        <f>SUMPRODUCT(LTA!F77:AJ77,LTA!F$101:AJ$101,LTA!F$104:AJ$104)</f>
        <v>31.76</v>
      </c>
      <c r="U77" s="78">
        <f>SUMPRODUCT(LTA!F77:AJ77,LTA!F$102:AJ$102,LTA!F$104:AJ$104)</f>
        <v>133.97999999999999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-30</v>
      </c>
      <c r="AA77" s="117">
        <f>STOA!I77</f>
        <v>0.59</v>
      </c>
      <c r="AB77" s="117">
        <f>-STOA!O77</f>
        <v>-203.1</v>
      </c>
      <c r="AC77">
        <f t="shared" si="3"/>
        <v>12.743219744678894</v>
      </c>
      <c r="AD77">
        <f t="shared" si="4"/>
        <v>736.05945686926475</v>
      </c>
      <c r="AE77">
        <f>'IDT-1'!C77</f>
        <v>0</v>
      </c>
      <c r="AF77" s="26"/>
      <c r="AG77">
        <f t="shared" si="5"/>
        <v>736.05945686926475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-115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8.2563798219584577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48.582248969955089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774.04434738204611</v>
      </c>
      <c r="P78" s="77">
        <v>67.98</v>
      </c>
      <c r="Q78" s="77">
        <v>22.032539774037353</v>
      </c>
      <c r="R78" s="80">
        <v>0</v>
      </c>
      <c r="S78" s="80">
        <v>0</v>
      </c>
      <c r="T78" s="78">
        <f>SUMPRODUCT(LTA!F78:AJ78,LTA!F$101:AJ$101,LTA!F$104:AJ$104)</f>
        <v>31.85</v>
      </c>
      <c r="U78" s="78">
        <f>SUMPRODUCT(LTA!F78:AJ78,LTA!F$102:AJ$102,LTA!F$104:AJ$104)</f>
        <v>134.36000000000001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-30</v>
      </c>
      <c r="AA78" s="117">
        <f>STOA!I78</f>
        <v>0.59</v>
      </c>
      <c r="AB78" s="117">
        <f>-STOA!O78</f>
        <v>-203.1</v>
      </c>
      <c r="AC78">
        <f t="shared" si="3"/>
        <v>12.70658736842954</v>
      </c>
      <c r="AD78">
        <f t="shared" si="4"/>
        <v>721.88892857956739</v>
      </c>
      <c r="AE78">
        <f>'IDT-1'!C78</f>
        <v>0</v>
      </c>
      <c r="AF78" s="26"/>
      <c r="AG78">
        <f t="shared" si="5"/>
        <v>721.88892857956739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-120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8.2563798219584577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48.582248969955089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770.17880498046702</v>
      </c>
      <c r="P79" s="77">
        <v>67.98</v>
      </c>
      <c r="Q79" s="77">
        <v>22.032539774037353</v>
      </c>
      <c r="R79" s="80">
        <v>0</v>
      </c>
      <c r="S79" s="80">
        <v>0</v>
      </c>
      <c r="T79" s="78">
        <f>SUMPRODUCT(LTA!F79:AJ79,LTA!F$101:AJ$101,LTA!F$104:AJ$104)</f>
        <v>31.82</v>
      </c>
      <c r="U79" s="78">
        <f>SUMPRODUCT(LTA!F79:AJ79,LTA!F$102:AJ$102,LTA!F$104:AJ$104)</f>
        <v>136.04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-30</v>
      </c>
      <c r="AA79" s="117">
        <f>STOA!I79</f>
        <v>0.59</v>
      </c>
      <c r="AB79" s="117">
        <f>-STOA!O79</f>
        <v>-203.1</v>
      </c>
      <c r="AC79">
        <f t="shared" si="3"/>
        <v>12.731481232906622</v>
      </c>
      <c r="AD79">
        <f t="shared" si="4"/>
        <v>714.64849231351138</v>
      </c>
      <c r="AE79">
        <f>'IDT-1'!C79</f>
        <v>0</v>
      </c>
      <c r="AF79" s="26"/>
      <c r="AG79">
        <f t="shared" si="5"/>
        <v>714.64849231351138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-125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8.2563798219584577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48.582248969955089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742.73333449689574</v>
      </c>
      <c r="P80" s="77">
        <v>67.98</v>
      </c>
      <c r="Q80" s="77">
        <v>22.032539774037353</v>
      </c>
      <c r="R80" s="80">
        <v>0</v>
      </c>
      <c r="S80" s="80">
        <v>0</v>
      </c>
      <c r="T80" s="78">
        <f>SUMPRODUCT(LTA!F80:AJ80,LTA!F$101:AJ$101,LTA!F$104:AJ$104)</f>
        <v>31.92</v>
      </c>
      <c r="U80" s="78">
        <f>SUMPRODUCT(LTA!F80:AJ80,LTA!F$102:AJ$102,LTA!F$104:AJ$104)</f>
        <v>137.02000000000001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-70</v>
      </c>
      <c r="AA80" s="117">
        <f>STOA!I80</f>
        <v>0.59</v>
      </c>
      <c r="AB80" s="117">
        <f>-STOA!O80</f>
        <v>-203.1</v>
      </c>
      <c r="AC80">
        <f t="shared" si="3"/>
        <v>12.41068381742924</v>
      </c>
      <c r="AD80">
        <f t="shared" si="4"/>
        <v>698.60381924541741</v>
      </c>
      <c r="AE80">
        <f>'IDT-1'!C80</f>
        <v>0</v>
      </c>
      <c r="AF80" s="26"/>
      <c r="AG80">
        <f t="shared" si="5"/>
        <v>698.60381924541741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-75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8.2563798219584577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48.582248969955089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608.38308548483224</v>
      </c>
      <c r="P81" s="77">
        <v>67.98</v>
      </c>
      <c r="Q81" s="77">
        <v>22.032539774037353</v>
      </c>
      <c r="R81" s="80">
        <v>0</v>
      </c>
      <c r="S81" s="80">
        <v>0</v>
      </c>
      <c r="T81" s="78">
        <f>SUMPRODUCT(LTA!F81:AJ81,LTA!F$101:AJ$101,LTA!F$104:AJ$104)</f>
        <v>29.96</v>
      </c>
      <c r="U81" s="78">
        <f>SUMPRODUCT(LTA!F81:AJ81,LTA!F$102:AJ$102,LTA!F$104:AJ$104)</f>
        <v>138.04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-75</v>
      </c>
      <c r="AA81" s="117">
        <f>STOA!I81</f>
        <v>0.59</v>
      </c>
      <c r="AB81" s="117">
        <f>-STOA!O81</f>
        <v>-203.1</v>
      </c>
      <c r="AC81">
        <f t="shared" si="3"/>
        <v>10.93728469956941</v>
      </c>
      <c r="AD81">
        <f t="shared" si="4"/>
        <v>673.26696935121379</v>
      </c>
      <c r="AE81">
        <f>'IDT-1'!C81</f>
        <v>0</v>
      </c>
      <c r="AF81" s="26"/>
      <c r="AG81">
        <f t="shared" si="5"/>
        <v>673.26696935121379</v>
      </c>
      <c r="AI81" s="75">
        <f>PXIL!I81</f>
        <v>0</v>
      </c>
      <c r="AJ81" s="75">
        <f>PXIL!O81</f>
        <v>0</v>
      </c>
      <c r="AK81" s="75">
        <f>RTM_IEX!I81</f>
        <v>38.479999999999997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8.2563798219584577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48.582248969955089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589.58216970772787</v>
      </c>
      <c r="P82" s="77">
        <v>67.98</v>
      </c>
      <c r="Q82" s="77">
        <v>22.032539774037353</v>
      </c>
      <c r="R82" s="80">
        <v>0</v>
      </c>
      <c r="S82" s="80">
        <v>0</v>
      </c>
      <c r="T82" s="78">
        <f>SUMPRODUCT(LTA!F82:AJ82,LTA!F$101:AJ$101,LTA!F$104:AJ$104)</f>
        <v>31.21</v>
      </c>
      <c r="U82" s="78">
        <f>SUMPRODUCT(LTA!F82:AJ82,LTA!F$102:AJ$102,LTA!F$104:AJ$104)</f>
        <v>135.59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-85</v>
      </c>
      <c r="AA82" s="117">
        <f>STOA!I82</f>
        <v>0.59</v>
      </c>
      <c r="AB82" s="117">
        <f>-STOA!O82</f>
        <v>-203.1</v>
      </c>
      <c r="AC82">
        <f t="shared" si="3"/>
        <v>10.849969915952846</v>
      </c>
      <c r="AD82">
        <f t="shared" si="4"/>
        <v>643.34336835772604</v>
      </c>
      <c r="AE82">
        <f>'IDT-1'!C82</f>
        <v>0</v>
      </c>
      <c r="AF82" s="26"/>
      <c r="AG82">
        <f t="shared" si="5"/>
        <v>643.34336835772604</v>
      </c>
      <c r="AI82" s="75">
        <f>PXIL!I82</f>
        <v>0</v>
      </c>
      <c r="AJ82" s="75">
        <f>PXIL!O82</f>
        <v>0</v>
      </c>
      <c r="AK82" s="75">
        <f>RTM_IEX!I82</f>
        <v>38.47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22.39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48.582248969955089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586.86006570426616</v>
      </c>
      <c r="P83" s="77">
        <v>67.98</v>
      </c>
      <c r="Q83" s="77">
        <v>22.032539774037353</v>
      </c>
      <c r="R83" s="80">
        <v>0</v>
      </c>
      <c r="S83" s="80">
        <v>0</v>
      </c>
      <c r="T83" s="78">
        <f>SUMPRODUCT(LTA!F83:AJ83,LTA!F$101:AJ$101,LTA!F$104:AJ$104)</f>
        <v>36.79</v>
      </c>
      <c r="U83" s="78">
        <f>SUMPRODUCT(LTA!F83:AJ83,LTA!F$102:AJ$102,LTA!F$104:AJ$104)</f>
        <v>135.67000000000002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-95</v>
      </c>
      <c r="AA83" s="117">
        <f>STOA!I83</f>
        <v>0.45</v>
      </c>
      <c r="AB83" s="117">
        <f>-STOA!O83</f>
        <v>-203.1</v>
      </c>
      <c r="AC83">
        <f t="shared" si="3"/>
        <v>10.7492125335111</v>
      </c>
      <c r="AD83">
        <f t="shared" si="4"/>
        <v>611.90564191474743</v>
      </c>
      <c r="AE83">
        <f>'IDT-1'!C83</f>
        <v>0</v>
      </c>
      <c r="AF83" s="26"/>
      <c r="AG83">
        <f t="shared" si="5"/>
        <v>611.90564191474743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22.39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48.582248969955089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573.7393997662931</v>
      </c>
      <c r="P84" s="77">
        <v>67.98</v>
      </c>
      <c r="Q84" s="77">
        <v>22.032539774037353</v>
      </c>
      <c r="R84" s="80">
        <v>0</v>
      </c>
      <c r="S84" s="80">
        <v>0</v>
      </c>
      <c r="T84" s="78">
        <f>SUMPRODUCT(LTA!F84:AJ84,LTA!F$101:AJ$101,LTA!F$104:AJ$104)</f>
        <v>41.44</v>
      </c>
      <c r="U84" s="78">
        <f>SUMPRODUCT(LTA!F84:AJ84,LTA!F$102:AJ$102,LTA!F$104:AJ$104)</f>
        <v>135.76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-100</v>
      </c>
      <c r="AA84" s="117">
        <f>STOA!I84</f>
        <v>0.45</v>
      </c>
      <c r="AB84" s="117">
        <f>-STOA!O84</f>
        <v>-203.1</v>
      </c>
      <c r="AC84">
        <f t="shared" si="3"/>
        <v>10.719853310867917</v>
      </c>
      <c r="AD84">
        <f t="shared" si="4"/>
        <v>598.55433519941766</v>
      </c>
      <c r="AE84">
        <f>'IDT-1'!C84</f>
        <v>0</v>
      </c>
      <c r="AF84" s="26"/>
      <c r="AG84">
        <f t="shared" si="5"/>
        <v>598.55433519941766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8.2563798219584577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48.582248969955089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578.26519603022382</v>
      </c>
      <c r="P85" s="77">
        <v>67.98</v>
      </c>
      <c r="Q85" s="77">
        <v>22.032539774037353</v>
      </c>
      <c r="R85" s="80">
        <v>0</v>
      </c>
      <c r="S85" s="80">
        <v>0</v>
      </c>
      <c r="T85" s="78">
        <f>SUMPRODUCT(LTA!F85:AJ85,LTA!F$101:AJ$101,LTA!F$104:AJ$104)</f>
        <v>41.45</v>
      </c>
      <c r="U85" s="78">
        <f>SUMPRODUCT(LTA!F85:AJ85,LTA!F$102:AJ$102,LTA!F$104:AJ$104)</f>
        <v>135.72999999999999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-115</v>
      </c>
      <c r="AA85" s="117">
        <f>STOA!I85</f>
        <v>0.45</v>
      </c>
      <c r="AB85" s="117">
        <f>-STOA!O85</f>
        <v>-203.1</v>
      </c>
      <c r="AC85">
        <f t="shared" si="3"/>
        <v>10.89528437325667</v>
      </c>
      <c r="AD85">
        <f t="shared" si="4"/>
        <v>588.18108022291801</v>
      </c>
      <c r="AE85">
        <f>'IDT-1'!C85</f>
        <v>0</v>
      </c>
      <c r="AF85" s="26"/>
      <c r="AG85">
        <f t="shared" si="5"/>
        <v>588.18108022291801</v>
      </c>
      <c r="AI85" s="75">
        <f>PXIL!I85</f>
        <v>0</v>
      </c>
      <c r="AJ85" s="75">
        <f>PXIL!O85</f>
        <v>0</v>
      </c>
      <c r="AK85" s="75">
        <f>RTM_IEX!I85</f>
        <v>14.43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22.39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48.582248969955089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578.31457630904765</v>
      </c>
      <c r="P86" s="77">
        <v>67.98</v>
      </c>
      <c r="Q86" s="77">
        <v>22.032539774037353</v>
      </c>
      <c r="R86" s="80">
        <v>0</v>
      </c>
      <c r="S86" s="80">
        <v>0</v>
      </c>
      <c r="T86" s="78">
        <f>SUMPRODUCT(LTA!F86:AJ86,LTA!F$101:AJ$101,LTA!F$104:AJ$104)</f>
        <v>41.51</v>
      </c>
      <c r="U86" s="78">
        <f>SUMPRODUCT(LTA!F86:AJ86,LTA!F$102:AJ$102,LTA!F$104:AJ$104)</f>
        <v>135.76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-62</v>
      </c>
      <c r="AA86" s="117">
        <f>STOA!I86</f>
        <v>0.45</v>
      </c>
      <c r="AB86" s="117">
        <f>-STOA!O86</f>
        <v>-203.1</v>
      </c>
      <c r="AC86">
        <f t="shared" si="3"/>
        <v>10.956049669932453</v>
      </c>
      <c r="AD86">
        <f t="shared" si="4"/>
        <v>580.96331538310767</v>
      </c>
      <c r="AE86">
        <f>'IDT-1'!C86</f>
        <v>0</v>
      </c>
      <c r="AF86" s="26"/>
      <c r="AG86">
        <f t="shared" si="5"/>
        <v>580.96331538310767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-60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22.39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48.582248969955089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577.92130269271877</v>
      </c>
      <c r="P87" s="77">
        <v>67.98</v>
      </c>
      <c r="Q87" s="77">
        <v>22.032539774037353</v>
      </c>
      <c r="R87" s="80">
        <v>0</v>
      </c>
      <c r="S87" s="80">
        <v>0</v>
      </c>
      <c r="T87" s="78">
        <f>SUMPRODUCT(LTA!F87:AJ87,LTA!F$101:AJ$101,LTA!F$104:AJ$104)</f>
        <v>41.48</v>
      </c>
      <c r="U87" s="78">
        <f>SUMPRODUCT(LTA!F87:AJ87,LTA!F$102:AJ$102,LTA!F$104:AJ$104)</f>
        <v>135.99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-35</v>
      </c>
      <c r="AA87" s="117">
        <f>STOA!I87</f>
        <v>0.45</v>
      </c>
      <c r="AB87" s="117">
        <f>-STOA!O87</f>
        <v>-246.1</v>
      </c>
      <c r="AC87">
        <f t="shared" si="3"/>
        <v>11.007617627241931</v>
      </c>
      <c r="AD87">
        <f t="shared" si="4"/>
        <v>574.71847380946929</v>
      </c>
      <c r="AE87">
        <f>'IDT-1'!C87</f>
        <v>0</v>
      </c>
      <c r="AF87" s="26"/>
      <c r="AG87">
        <f t="shared" si="5"/>
        <v>574.71847380946929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-50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22.39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48.582248969955089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578.30092931248112</v>
      </c>
      <c r="P88" s="77">
        <v>67.97999999999999</v>
      </c>
      <c r="Q88" s="77">
        <v>22.04</v>
      </c>
      <c r="R88" s="80">
        <v>0</v>
      </c>
      <c r="S88" s="80">
        <v>0</v>
      </c>
      <c r="T88" s="78">
        <f>SUMPRODUCT(LTA!F88:AJ88,LTA!F$101:AJ$101,LTA!F$104:AJ$104)</f>
        <v>41.44</v>
      </c>
      <c r="U88" s="78">
        <f>SUMPRODUCT(LTA!F88:AJ88,LTA!F$102:AJ$102,LTA!F$104:AJ$104)</f>
        <v>136.29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-50</v>
      </c>
      <c r="AA88" s="117">
        <f>STOA!I88</f>
        <v>0.45</v>
      </c>
      <c r="AB88" s="117">
        <f>-STOA!O88</f>
        <v>-246.1</v>
      </c>
      <c r="AC88">
        <f t="shared" si="3"/>
        <v>11.14648390431724</v>
      </c>
      <c r="AD88">
        <f t="shared" si="4"/>
        <v>560.22669437811896</v>
      </c>
      <c r="AE88">
        <f>'IDT-1'!C88</f>
        <v>0</v>
      </c>
      <c r="AF88" s="26"/>
      <c r="AG88">
        <f t="shared" si="5"/>
        <v>560.22669437811896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-50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8.2563798219584577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48.582248969955089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579.64241437990279</v>
      </c>
      <c r="P89" s="77">
        <v>67.98</v>
      </c>
      <c r="Q89" s="77">
        <v>22.032539774037353</v>
      </c>
      <c r="R89" s="80">
        <v>0</v>
      </c>
      <c r="S89" s="80">
        <v>0</v>
      </c>
      <c r="T89" s="78">
        <f>SUMPRODUCT(LTA!F89:AJ89,LTA!F$101:AJ$101,LTA!F$104:AJ$104)</f>
        <v>45.78</v>
      </c>
      <c r="U89" s="78">
        <f>SUMPRODUCT(LTA!F89:AJ89,LTA!F$102:AJ$102,LTA!F$104:AJ$104)</f>
        <v>136.46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-55</v>
      </c>
      <c r="AA89" s="117">
        <f>STOA!I89</f>
        <v>0.45</v>
      </c>
      <c r="AB89" s="117">
        <f>-STOA!O89</f>
        <v>-246.1</v>
      </c>
      <c r="AC89">
        <f t="shared" si="3"/>
        <v>11.029144827744336</v>
      </c>
      <c r="AD89">
        <f t="shared" si="4"/>
        <v>557.05443811810937</v>
      </c>
      <c r="AE89">
        <f>'IDT-1'!C89</f>
        <v>0</v>
      </c>
      <c r="AF89" s="26"/>
      <c r="AG89">
        <f t="shared" si="5"/>
        <v>557.05443811810937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-40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8.2563798219584577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573.36108412886347</v>
      </c>
      <c r="P90" s="77">
        <v>67.98</v>
      </c>
      <c r="Q90" s="77">
        <v>10.46</v>
      </c>
      <c r="R90" s="80">
        <v>0</v>
      </c>
      <c r="S90" s="80">
        <v>0</v>
      </c>
      <c r="T90" s="78">
        <f>SUMPRODUCT(LTA!F90:AJ90,LTA!F$101:AJ$101,LTA!F$104:AJ$104)</f>
        <v>55.21</v>
      </c>
      <c r="U90" s="78">
        <f>SUMPRODUCT(LTA!F90:AJ90,LTA!F$102:AJ$102,LTA!F$104:AJ$104)</f>
        <v>117.49000000000001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-14</v>
      </c>
      <c r="AA90" s="117">
        <f>STOA!I90</f>
        <v>0.45</v>
      </c>
      <c r="AB90" s="117">
        <f>-STOA!O90</f>
        <v>-246.1</v>
      </c>
      <c r="AC90">
        <f t="shared" si="3"/>
        <v>10.557247455946586</v>
      </c>
      <c r="AD90">
        <f t="shared" si="4"/>
        <v>556.1324654648306</v>
      </c>
      <c r="AE90">
        <f>'IDT-1'!C90</f>
        <v>0</v>
      </c>
      <c r="AF90" s="26"/>
      <c r="AG90">
        <f t="shared" si="5"/>
        <v>556.1324654648306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-55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8.2563798219584577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571.96197520144472</v>
      </c>
      <c r="P91" s="77">
        <v>67.97999999999999</v>
      </c>
      <c r="Q91" s="77">
        <v>9.2516805959302317</v>
      </c>
      <c r="R91" s="80">
        <v>0</v>
      </c>
      <c r="S91" s="80">
        <v>0</v>
      </c>
      <c r="T91" s="78">
        <f>SUMPRODUCT(LTA!F91:AJ91,LTA!F$101:AJ$101,LTA!F$104:AJ$104)</f>
        <v>59.55</v>
      </c>
      <c r="U91" s="78">
        <f>SUMPRODUCT(LTA!F91:AJ91,LTA!F$102:AJ$102,LTA!F$104:AJ$104)</f>
        <v>117.39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-34</v>
      </c>
      <c r="AA91" s="117">
        <f>STOA!I91</f>
        <v>0.45</v>
      </c>
      <c r="AB91" s="117">
        <f>-STOA!O91</f>
        <v>-246.1</v>
      </c>
      <c r="AC91">
        <f t="shared" si="3"/>
        <v>10.766932892117779</v>
      </c>
      <c r="AD91">
        <f t="shared" si="4"/>
        <v>535.55535169717064</v>
      </c>
      <c r="AE91">
        <f>'IDT-1'!C91</f>
        <v>0</v>
      </c>
      <c r="AF91" s="26"/>
      <c r="AG91">
        <f t="shared" si="5"/>
        <v>535.55535169717064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-57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8.2563798219584577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575.92187722484425</v>
      </c>
      <c r="P92" s="77">
        <v>40.929999999999993</v>
      </c>
      <c r="Q92" s="77">
        <v>9.2516805959302317</v>
      </c>
      <c r="R92" s="80">
        <v>0</v>
      </c>
      <c r="S92" s="80">
        <v>0</v>
      </c>
      <c r="T92" s="78">
        <f>SUMPRODUCT(LTA!F92:AJ92,LTA!F$101:AJ$101,LTA!F$104:AJ$104)</f>
        <v>28.4</v>
      </c>
      <c r="U92" s="78">
        <f>SUMPRODUCT(LTA!F92:AJ92,LTA!F$102:AJ$102,LTA!F$104:AJ$104)</f>
        <v>111.78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-4</v>
      </c>
      <c r="AA92" s="117">
        <f>STOA!I92</f>
        <v>0.45</v>
      </c>
      <c r="AB92" s="117">
        <f>-STOA!O92</f>
        <v>-246.1</v>
      </c>
      <c r="AC92">
        <f t="shared" si="3"/>
        <v>10.222495774879306</v>
      </c>
      <c r="AD92">
        <f t="shared" si="4"/>
        <v>478.2496908378086</v>
      </c>
      <c r="AE92">
        <f>'IDT-1'!C92</f>
        <v>0</v>
      </c>
      <c r="AF92" s="26"/>
      <c r="AG92">
        <f t="shared" si="5"/>
        <v>478.2496908378086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-85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8.2563798219584577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586.07039696147456</v>
      </c>
      <c r="P93" s="77">
        <v>33.659999999999997</v>
      </c>
      <c r="Q93" s="77">
        <v>9.25</v>
      </c>
      <c r="R93" s="80">
        <v>0</v>
      </c>
      <c r="S93" s="80">
        <v>0</v>
      </c>
      <c r="T93" s="78">
        <f>SUMPRODUCT(LTA!F93:AJ93,LTA!F$101:AJ$101,LTA!F$104:AJ$104)</f>
        <v>28.4</v>
      </c>
      <c r="U93" s="78">
        <f>SUMPRODUCT(LTA!F93:AJ93,LTA!F$102:AJ$102,LTA!F$104:AJ$104)</f>
        <v>106.72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-24</v>
      </c>
      <c r="AA93" s="117">
        <f>STOA!I93</f>
        <v>0.45</v>
      </c>
      <c r="AB93" s="117">
        <f>-STOA!O93</f>
        <v>-246.1</v>
      </c>
      <c r="AC93">
        <f t="shared" si="3"/>
        <v>10.42523714737235</v>
      </c>
      <c r="AD93">
        <f t="shared" si="4"/>
        <v>450.8637886060157</v>
      </c>
      <c r="AE93">
        <f>'IDT-1'!C93</f>
        <v>0</v>
      </c>
      <c r="AF93" s="26"/>
      <c r="AG93">
        <f t="shared" si="5"/>
        <v>450.8637886060157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-90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8.2563798219584577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586.59826868180903</v>
      </c>
      <c r="P94" s="77">
        <v>33.659999999999997</v>
      </c>
      <c r="Q94" s="77">
        <v>9.25</v>
      </c>
      <c r="R94" s="80">
        <v>0</v>
      </c>
      <c r="S94" s="80">
        <v>0</v>
      </c>
      <c r="T94" s="78">
        <f>SUMPRODUCT(LTA!F94:AJ94,LTA!F$101:AJ$101,LTA!F$104:AJ$104)</f>
        <v>28.36</v>
      </c>
      <c r="U94" s="78">
        <f>SUMPRODUCT(LTA!F94:AJ94,LTA!F$102:AJ$102,LTA!F$104:AJ$104)</f>
        <v>87.490000000000009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-44</v>
      </c>
      <c r="AA94" s="117">
        <f>STOA!I94</f>
        <v>0.45</v>
      </c>
      <c r="AB94" s="117">
        <f>-STOA!O94</f>
        <v>-246.1</v>
      </c>
      <c r="AC94">
        <f t="shared" si="3"/>
        <v>10.260306418511295</v>
      </c>
      <c r="AD94">
        <f t="shared" si="4"/>
        <v>432.28659105521137</v>
      </c>
      <c r="AE94">
        <f>'IDT-1'!C94</f>
        <v>0</v>
      </c>
      <c r="AF94" s="26"/>
      <c r="AG94">
        <f t="shared" si="5"/>
        <v>432.28659105521137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-70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8.2563798219584577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587.73654237035396</v>
      </c>
      <c r="P95" s="77">
        <v>33.662778144602179</v>
      </c>
      <c r="Q95" s="77">
        <v>9.25</v>
      </c>
      <c r="R95" s="80">
        <v>0</v>
      </c>
      <c r="S95" s="80">
        <v>0</v>
      </c>
      <c r="T95" s="78">
        <f>SUMPRODUCT(LTA!F95:AJ95,LTA!F$101:AJ$101,LTA!F$104:AJ$104)</f>
        <v>28.48</v>
      </c>
      <c r="U95" s="78">
        <f>SUMPRODUCT(LTA!F95:AJ95,LTA!F$102:AJ$102,LTA!F$104:AJ$104)</f>
        <v>80.34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-54</v>
      </c>
      <c r="AA95" s="117">
        <f>STOA!I95</f>
        <v>0.45</v>
      </c>
      <c r="AB95" s="117">
        <f>-STOA!O95</f>
        <v>-246.1</v>
      </c>
      <c r="AC95">
        <f t="shared" si="3"/>
        <v>10.341655587475918</v>
      </c>
      <c r="AD95">
        <f t="shared" si="4"/>
        <v>411.31629371939374</v>
      </c>
      <c r="AE95">
        <f>'IDT-1'!C95</f>
        <v>0</v>
      </c>
      <c r="AF95" s="26"/>
      <c r="AG95">
        <f t="shared" si="5"/>
        <v>411.31629371939374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-75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22.39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586.0971276404008</v>
      </c>
      <c r="P96" s="77">
        <v>33.659999999999997</v>
      </c>
      <c r="Q96" s="77">
        <v>9.25</v>
      </c>
      <c r="R96" s="80">
        <v>0</v>
      </c>
      <c r="S96" s="80">
        <v>0</v>
      </c>
      <c r="T96" s="78">
        <f>SUMPRODUCT(LTA!F96:AJ96,LTA!F$101:AJ$101,LTA!F$104:AJ$104)</f>
        <v>28.43</v>
      </c>
      <c r="U96" s="78">
        <f>SUMPRODUCT(LTA!F96:AJ96,LTA!F$102:AJ$102,LTA!F$104:AJ$104)</f>
        <v>80.11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-64</v>
      </c>
      <c r="AA96" s="117">
        <f>STOA!I96</f>
        <v>0.45</v>
      </c>
      <c r="AB96" s="117">
        <f>-STOA!O96</f>
        <v>-246.1</v>
      </c>
      <c r="AC96">
        <f t="shared" si="3"/>
        <v>10.53789742296855</v>
      </c>
      <c r="AD96">
        <f t="shared" si="4"/>
        <v>413.33147918738729</v>
      </c>
      <c r="AE96">
        <f>'IDT-1'!C96</f>
        <v>0</v>
      </c>
      <c r="AF96" s="26"/>
      <c r="AG96">
        <f t="shared" si="5"/>
        <v>413.33147918738729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-75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22.39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573.91464092584738</v>
      </c>
      <c r="P97" s="77">
        <v>33.659999999999997</v>
      </c>
      <c r="Q97" s="77">
        <v>9.25</v>
      </c>
      <c r="R97" s="80">
        <v>0</v>
      </c>
      <c r="S97" s="80">
        <v>0</v>
      </c>
      <c r="T97" s="78">
        <f>SUMPRODUCT(LTA!F97:AJ97,LTA!F$101:AJ$101,LTA!F$104:AJ$104)</f>
        <v>28.62</v>
      </c>
      <c r="U97" s="78">
        <f>SUMPRODUCT(LTA!F97:AJ97,LTA!F$102:AJ$102,LTA!F$104:AJ$104)</f>
        <v>79.89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-84</v>
      </c>
      <c r="AA97" s="117">
        <f>STOA!I97</f>
        <v>0.45</v>
      </c>
      <c r="AB97" s="117">
        <f>-STOA!O97</f>
        <v>-246.1</v>
      </c>
      <c r="AC97">
        <f t="shared" si="3"/>
        <v>10.519208815102433</v>
      </c>
      <c r="AD97">
        <f t="shared" si="4"/>
        <v>391.13768108070002</v>
      </c>
      <c r="AE97">
        <f>'IDT-1'!C97</f>
        <v>0</v>
      </c>
      <c r="AF97" s="26"/>
      <c r="AG97">
        <f t="shared" si="5"/>
        <v>391.13768108070002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-65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22.39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571.49628780177909</v>
      </c>
      <c r="P98" s="77">
        <v>33.659999999999997</v>
      </c>
      <c r="Q98" s="77">
        <v>9.25</v>
      </c>
      <c r="R98" s="80">
        <v>0</v>
      </c>
      <c r="S98" s="80">
        <v>0</v>
      </c>
      <c r="T98" s="78">
        <f>SUMPRODUCT(LTA!F98:AJ98,LTA!F$101:AJ$101,LTA!F$104:AJ$104)</f>
        <v>28.62</v>
      </c>
      <c r="U98" s="78">
        <f>SUMPRODUCT(LTA!F98:AJ98,LTA!F$102:AJ$102,LTA!F$104:AJ$104)</f>
        <v>79.73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-94</v>
      </c>
      <c r="AA98" s="117">
        <f>STOA!I98</f>
        <v>0.45</v>
      </c>
      <c r="AB98" s="117">
        <f>-STOA!O98</f>
        <v>-246.1</v>
      </c>
      <c r="AC98">
        <f t="shared" si="3"/>
        <v>10.585300582832586</v>
      </c>
      <c r="AD98">
        <f t="shared" si="4"/>
        <v>378.49323618890162</v>
      </c>
      <c r="AE98">
        <f>'IDT-1'!C98</f>
        <v>0</v>
      </c>
      <c r="AF98" s="26"/>
      <c r="AG98">
        <f t="shared" si="5"/>
        <v>378.49323618890162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-65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0.2267420426703107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1.1991062653623965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14.944883110253041</v>
      </c>
      <c r="P99" s="77">
        <f t="shared" si="6"/>
        <v>1.3941474049184488</v>
      </c>
      <c r="Q99" s="77">
        <f t="shared" si="6"/>
        <v>0.42316073283086059</v>
      </c>
      <c r="R99" s="80">
        <f t="shared" si="6"/>
        <v>0.20607176324412668</v>
      </c>
      <c r="S99" s="80">
        <f t="shared" si="6"/>
        <v>0</v>
      </c>
      <c r="T99" s="78">
        <f t="shared" si="6"/>
        <v>1.9065749999999997</v>
      </c>
      <c r="U99" s="78">
        <f t="shared" si="6"/>
        <v>2.6724050000000008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-1.9057575</v>
      </c>
      <c r="AA99" s="117">
        <f t="shared" si="6"/>
        <v>0.37160499999999996</v>
      </c>
      <c r="AB99" s="117">
        <f t="shared" si="6"/>
        <v>-6.0593999999999912</v>
      </c>
      <c r="AC99">
        <f t="shared" si="6"/>
        <v>0.28641354445550049</v>
      </c>
      <c r="AD99">
        <f t="shared" si="6"/>
        <v>14.033210274823688</v>
      </c>
      <c r="AE99">
        <f t="shared" si="6"/>
        <v>-2.0752500000000003E-3</v>
      </c>
      <c r="AG99">
        <f t="shared" si="6"/>
        <v>14.031135024823691</v>
      </c>
      <c r="AI99">
        <f t="shared" si="6"/>
        <v>0</v>
      </c>
      <c r="AJ99">
        <f t="shared" si="6"/>
        <v>0</v>
      </c>
      <c r="AK99">
        <f t="shared" si="6"/>
        <v>4.8335000000000003E-2</v>
      </c>
      <c r="AL99">
        <f t="shared" si="6"/>
        <v>-1.10825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44909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12.176323814804547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394.37614304230203</v>
      </c>
      <c r="P3" s="77">
        <v>25.97</v>
      </c>
      <c r="Q3" s="77">
        <v>7.6921840386253901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304.85999999999996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-97</v>
      </c>
      <c r="AA3" s="117">
        <f>STOA!J3</f>
        <v>3.8499999999999996</v>
      </c>
      <c r="AB3" s="117">
        <f>-STOA!P3</f>
        <v>0</v>
      </c>
      <c r="AC3">
        <f>SUMIF(B3:AB3,"&gt;0")*$AC$2-SUMIF(B3:AB3,"&lt;0")*($AC$2/(1-$AC$2))+SUMIF(AI3:AR3,"&gt;0")*$AC$2-SUMIF(AI3:AR3,"&lt;0")*($AC$2/(1-$AC$2))</f>
        <v>8.5898561418706443</v>
      </c>
      <c r="AD3">
        <f>SUM(B3:AB3,AI3:AR3)-AC3</f>
        <v>632.04751268358677</v>
      </c>
      <c r="AE3">
        <f>'IDT-1'!F3</f>
        <v>0</v>
      </c>
      <c r="AF3" s="26"/>
      <c r="AG3">
        <f>SUM(AD3:AF3)</f>
        <v>632.04751268358677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-70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12.176323814804547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393.20502017396404</v>
      </c>
      <c r="P4" s="77">
        <v>25.97</v>
      </c>
      <c r="Q4" s="77">
        <v>7.6921840386253901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304.70999999999998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-109</v>
      </c>
      <c r="AA4" s="117">
        <f>STOA!J4</f>
        <v>3.8499999999999996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8.6847677908956147</v>
      </c>
      <c r="AD4">
        <f t="shared" ref="AD4:AD67" si="1">SUM(B4:AB4,AI4:AR4)-AC4</f>
        <v>618.63147816622381</v>
      </c>
      <c r="AE4">
        <f>'IDT-1'!F4</f>
        <v>0</v>
      </c>
      <c r="AF4" s="26"/>
      <c r="AG4">
        <f t="shared" ref="AG4:AG67" si="2">SUM(AD4:AF4)</f>
        <v>618.63147816622381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-70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12.176323814804547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384.49020257351742</v>
      </c>
      <c r="P5" s="77">
        <v>25.97</v>
      </c>
      <c r="Q5" s="77">
        <v>7.6921840386253901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260.95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-109</v>
      </c>
      <c r="AA5" s="117">
        <f>STOA!J5</f>
        <v>3.8499999999999996</v>
      </c>
      <c r="AB5" s="117">
        <f>-STOA!P5</f>
        <v>0</v>
      </c>
      <c r="AC5">
        <f t="shared" si="0"/>
        <v>7.734692382290941</v>
      </c>
      <c r="AD5">
        <f t="shared" si="1"/>
        <v>622.10673597438188</v>
      </c>
      <c r="AE5">
        <f>'IDT-1'!F5</f>
        <v>0</v>
      </c>
      <c r="AF5" s="26"/>
      <c r="AG5">
        <f t="shared" si="2"/>
        <v>622.10673597438188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12.176323814804547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384.47021181550468</v>
      </c>
      <c r="P6" s="77">
        <v>25.97</v>
      </c>
      <c r="Q6" s="77">
        <v>7.6921840386253901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260.84999999999997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-120</v>
      </c>
      <c r="AA6" s="117">
        <f>STOA!J6</f>
        <v>3.8499999999999996</v>
      </c>
      <c r="AB6" s="117">
        <f>-STOA!P6</f>
        <v>0</v>
      </c>
      <c r="AC6">
        <f t="shared" si="0"/>
        <v>7.8312958663645773</v>
      </c>
      <c r="AD6">
        <f t="shared" si="1"/>
        <v>610.89014173229543</v>
      </c>
      <c r="AE6">
        <f>'IDT-1'!F6</f>
        <v>0</v>
      </c>
      <c r="AF6" s="26"/>
      <c r="AG6">
        <f t="shared" si="2"/>
        <v>610.89014173229543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12.176323814804547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384.50286103721714</v>
      </c>
      <c r="P7" s="77">
        <v>25.970000000000002</v>
      </c>
      <c r="Q7" s="77">
        <v>7.6921840386253901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260.57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-131</v>
      </c>
      <c r="AA7" s="117">
        <f>STOA!J7</f>
        <v>3.8499999999999996</v>
      </c>
      <c r="AB7" s="117">
        <f>-STOA!P7</f>
        <v>0</v>
      </c>
      <c r="AC7">
        <f t="shared" si="0"/>
        <v>8.0066817299595545</v>
      </c>
      <c r="AD7">
        <f t="shared" si="1"/>
        <v>590.46740509041297</v>
      </c>
      <c r="AE7">
        <f>'IDT-1'!F7</f>
        <v>0</v>
      </c>
      <c r="AF7" s="26"/>
      <c r="AG7">
        <f t="shared" si="2"/>
        <v>590.46740509041297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-24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12.176323814804547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384.48287027920441</v>
      </c>
      <c r="P8" s="77">
        <v>25.970000000000002</v>
      </c>
      <c r="Q8" s="77">
        <v>7.6921840386253901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260.27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-139</v>
      </c>
      <c r="AA8" s="117">
        <f>STOA!J8</f>
        <v>3.8499999999999996</v>
      </c>
      <c r="AB8" s="117">
        <f>-STOA!P8</f>
        <v>0</v>
      </c>
      <c r="AC8">
        <f t="shared" si="0"/>
        <v>8.0660127039444092</v>
      </c>
      <c r="AD8">
        <f t="shared" si="1"/>
        <v>583.08808335841536</v>
      </c>
      <c r="AE8">
        <f>'IDT-1'!F8</f>
        <v>0</v>
      </c>
      <c r="AF8" s="26"/>
      <c r="AG8">
        <f t="shared" si="2"/>
        <v>583.08808335841536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-23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12.176323814804547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384.50286103721714</v>
      </c>
      <c r="P9" s="77">
        <v>25.970000000000002</v>
      </c>
      <c r="Q9" s="77">
        <v>7.6921840386253901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260.18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-147</v>
      </c>
      <c r="AA9" s="117">
        <f>STOA!J9</f>
        <v>3.8499999999999996</v>
      </c>
      <c r="AB9" s="117">
        <f>-STOA!P9</f>
        <v>0</v>
      </c>
      <c r="AC9">
        <f t="shared" si="0"/>
        <v>8.1985685354478512</v>
      </c>
      <c r="AD9">
        <f t="shared" si="1"/>
        <v>567.88551828492473</v>
      </c>
      <c r="AE9">
        <f>'IDT-1'!F9</f>
        <v>0</v>
      </c>
      <c r="AF9" s="26"/>
      <c r="AG9">
        <f t="shared" si="2"/>
        <v>567.88551828492473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12.176323814804547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384.48287027920441</v>
      </c>
      <c r="P10" s="77">
        <v>25.970000000000002</v>
      </c>
      <c r="Q10" s="77">
        <v>7.6921840386253901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256.56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-154</v>
      </c>
      <c r="AA10" s="117">
        <f>STOA!J10</f>
        <v>3.8499999999999996</v>
      </c>
      <c r="AB10" s="117">
        <f>-STOA!P10</f>
        <v>0</v>
      </c>
      <c r="AC10">
        <f t="shared" si="0"/>
        <v>8.228683509432706</v>
      </c>
      <c r="AD10">
        <f t="shared" si="1"/>
        <v>557.21541255292709</v>
      </c>
      <c r="AE10">
        <f>'IDT-1'!F10</f>
        <v>0</v>
      </c>
      <c r="AF10" s="26"/>
      <c r="AG10">
        <f t="shared" si="2"/>
        <v>557.21541255292709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12.176323814804547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384.4400891795525</v>
      </c>
      <c r="P11" s="77">
        <v>38.473007583457118</v>
      </c>
      <c r="Q11" s="77">
        <v>7.6921840386253901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256.67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-160</v>
      </c>
      <c r="AA11" s="117">
        <f>STOA!J11</f>
        <v>3.8499999999999996</v>
      </c>
      <c r="AB11" s="117">
        <f>-STOA!P11</f>
        <v>0</v>
      </c>
      <c r="AC11">
        <f t="shared" si="0"/>
        <v>8.4813515428453172</v>
      </c>
      <c r="AD11">
        <f t="shared" si="1"/>
        <v>553.53297100331974</v>
      </c>
      <c r="AE11">
        <f>'IDT-1'!F11</f>
        <v>0</v>
      </c>
      <c r="AF11" s="26"/>
      <c r="AG11">
        <f t="shared" si="2"/>
        <v>553.53297100331974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-40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12.176323814804547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384.6216005989296</v>
      </c>
      <c r="P12" s="77">
        <v>38.473007583457118</v>
      </c>
      <c r="Q12" s="77">
        <v>7.6921840386253901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256.24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-167</v>
      </c>
      <c r="AA12" s="117">
        <f>STOA!J12</f>
        <v>3.8499999999999996</v>
      </c>
      <c r="AB12" s="117">
        <f>-STOA!P12</f>
        <v>0</v>
      </c>
      <c r="AC12">
        <f t="shared" si="0"/>
        <v>8.5413117359912025</v>
      </c>
      <c r="AD12">
        <f t="shared" si="1"/>
        <v>546.22452222955087</v>
      </c>
      <c r="AE12">
        <f>'IDT-1'!F12</f>
        <v>0</v>
      </c>
      <c r="AF12" s="26"/>
      <c r="AG12">
        <f t="shared" si="2"/>
        <v>546.22452222955087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12.176323814804547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385.51405619238278</v>
      </c>
      <c r="P13" s="77">
        <v>38.473007583457118</v>
      </c>
      <c r="Q13" s="77">
        <v>7.6921840386253901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255.68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-173</v>
      </c>
      <c r="AA13" s="117">
        <f>STOA!J13</f>
        <v>3.8499999999999996</v>
      </c>
      <c r="AB13" s="117">
        <f>-STOA!P13</f>
        <v>0</v>
      </c>
      <c r="AC13">
        <f t="shared" si="0"/>
        <v>8.570871727780176</v>
      </c>
      <c r="AD13">
        <f t="shared" si="1"/>
        <v>543.52741783121519</v>
      </c>
      <c r="AE13">
        <f>'IDT-1'!F13</f>
        <v>0</v>
      </c>
      <c r="AF13" s="26"/>
      <c r="AG13">
        <f t="shared" si="2"/>
        <v>543.52741783121519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-37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12.176323814804547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385.4940654343701</v>
      </c>
      <c r="P14" s="77">
        <v>38.473007583457118</v>
      </c>
      <c r="Q14" s="77">
        <v>7.6921840386253901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255.29000000000002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-178</v>
      </c>
      <c r="AA14" s="117">
        <f>STOA!J14</f>
        <v>3.8499999999999996</v>
      </c>
      <c r="AB14" s="117">
        <f>-STOA!P14</f>
        <v>0</v>
      </c>
      <c r="AC14">
        <f t="shared" si="0"/>
        <v>8.5938981916762494</v>
      </c>
      <c r="AD14">
        <f t="shared" si="1"/>
        <v>540.09440060930638</v>
      </c>
      <c r="AE14">
        <f>'IDT-1'!F14</f>
        <v>0</v>
      </c>
      <c r="AF14" s="26"/>
      <c r="AG14">
        <f t="shared" si="2"/>
        <v>540.09440060930638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12.176323814804547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388.18569949413751</v>
      </c>
      <c r="P15" s="77">
        <v>38.473007583457118</v>
      </c>
      <c r="Q15" s="77">
        <v>7.6921840386253901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255.03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-170</v>
      </c>
      <c r="AA15" s="117">
        <f>STOA!J15</f>
        <v>3.83</v>
      </c>
      <c r="AB15" s="117">
        <f>-STOA!P15</f>
        <v>0</v>
      </c>
      <c r="AC15">
        <f t="shared" si="0"/>
        <v>8.7216581016685488</v>
      </c>
      <c r="AD15">
        <f t="shared" si="1"/>
        <v>530.37827475908148</v>
      </c>
      <c r="AE15">
        <f>'IDT-1'!F15</f>
        <v>0</v>
      </c>
      <c r="AF15" s="26"/>
      <c r="AG15">
        <f t="shared" si="2"/>
        <v>530.37827475908148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12.176323814804547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388.16972749177535</v>
      </c>
      <c r="P16" s="77">
        <v>38.473007583457118</v>
      </c>
      <c r="Q16" s="77">
        <v>7.6921840386253901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254.95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-172</v>
      </c>
      <c r="AA16" s="117">
        <f>STOA!J16</f>
        <v>3.83</v>
      </c>
      <c r="AB16" s="117">
        <f>-STOA!P16</f>
        <v>0</v>
      </c>
      <c r="AC16">
        <f t="shared" si="0"/>
        <v>8.738569803092151</v>
      </c>
      <c r="AD16">
        <f t="shared" si="1"/>
        <v>528.26539105529571</v>
      </c>
      <c r="AE16">
        <f>'IDT-1'!F16</f>
        <v>0</v>
      </c>
      <c r="AF16" s="26"/>
      <c r="AG16">
        <f t="shared" si="2"/>
        <v>528.26539105529571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-55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12.176323814804547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388.02647417475265</v>
      </c>
      <c r="P17" s="77">
        <v>38.473007583457118</v>
      </c>
      <c r="Q17" s="77">
        <v>7.6921840386253901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254.82999999999998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-174</v>
      </c>
      <c r="AA17" s="117">
        <f>STOA!J17</f>
        <v>3.83</v>
      </c>
      <c r="AB17" s="117">
        <f>-STOA!P17</f>
        <v>0</v>
      </c>
      <c r="AC17">
        <f t="shared" si="0"/>
        <v>8.7273750463801569</v>
      </c>
      <c r="AD17">
        <f t="shared" si="1"/>
        <v>529.01333249498498</v>
      </c>
      <c r="AE17">
        <f>'IDT-1'!F17</f>
        <v>0</v>
      </c>
      <c r="AF17" s="26"/>
      <c r="AG17">
        <f t="shared" si="2"/>
        <v>529.01333249498498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-52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12.176323814804547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391.54796275675267</v>
      </c>
      <c r="P18" s="77">
        <v>38.473007583457118</v>
      </c>
      <c r="Q18" s="77">
        <v>7.6921840386253901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254.7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-171</v>
      </c>
      <c r="AA18" s="117">
        <f>STOA!J18</f>
        <v>3.83</v>
      </c>
      <c r="AB18" s="117">
        <f>-STOA!P18</f>
        <v>0</v>
      </c>
      <c r="AC18">
        <f t="shared" si="0"/>
        <v>8.7305857633351707</v>
      </c>
      <c r="AD18">
        <f t="shared" si="1"/>
        <v>535.40161036002996</v>
      </c>
      <c r="AE18">
        <f>'IDT-1'!F18</f>
        <v>0</v>
      </c>
      <c r="AF18" s="26"/>
      <c r="AG18">
        <f t="shared" si="2"/>
        <v>535.40161036002996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-52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12.176323814804547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396.02590316205271</v>
      </c>
      <c r="P19" s="77">
        <v>38.473007583457118</v>
      </c>
      <c r="Q19" s="77">
        <v>7.6921840386253901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254.49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-168</v>
      </c>
      <c r="AA19" s="117">
        <f>STOA!J19</f>
        <v>3.83</v>
      </c>
      <c r="AB19" s="117">
        <f>-STOA!P19</f>
        <v>0</v>
      </c>
      <c r="AC19">
        <f t="shared" si="0"/>
        <v>8.7681436389018117</v>
      </c>
      <c r="AD19">
        <f t="shared" si="1"/>
        <v>539.63199288976341</v>
      </c>
      <c r="AE19">
        <f>'IDT-1'!F19</f>
        <v>0</v>
      </c>
      <c r="AF19" s="26"/>
      <c r="AG19">
        <f t="shared" si="2"/>
        <v>539.63199288976341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12.176323814804547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400.61826444465271</v>
      </c>
      <c r="P20" s="77">
        <v>38.473007583457118</v>
      </c>
      <c r="Q20" s="77">
        <v>7.6921840386253901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254.2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-165</v>
      </c>
      <c r="AA20" s="117">
        <f>STOA!J20</f>
        <v>3.83</v>
      </c>
      <c r="AB20" s="117">
        <f>-STOA!P20</f>
        <v>0</v>
      </c>
      <c r="AC20">
        <f t="shared" si="0"/>
        <v>8.7793700356221063</v>
      </c>
      <c r="AD20">
        <f t="shared" si="1"/>
        <v>546.92312777564314</v>
      </c>
      <c r="AE20">
        <f>'IDT-1'!F20</f>
        <v>0</v>
      </c>
      <c r="AF20" s="26"/>
      <c r="AG20">
        <f t="shared" si="2"/>
        <v>546.92312777564314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12.176323814804547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405.56565299297699</v>
      </c>
      <c r="P21" s="77">
        <v>38.473007583457118</v>
      </c>
      <c r="Q21" s="77">
        <v>7.6921840386253901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254.05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-141</v>
      </c>
      <c r="AA21" s="117">
        <f>STOA!J21</f>
        <v>3.83</v>
      </c>
      <c r="AB21" s="117">
        <f>-STOA!P21</f>
        <v>0</v>
      </c>
      <c r="AC21">
        <f t="shared" si="0"/>
        <v>8.652902631925647</v>
      </c>
      <c r="AD21">
        <f t="shared" si="1"/>
        <v>570.846983727664</v>
      </c>
      <c r="AE21">
        <f>'IDT-1'!F21</f>
        <v>0</v>
      </c>
      <c r="AF21" s="26"/>
      <c r="AG21">
        <f t="shared" si="2"/>
        <v>570.846983727664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-60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12.176323814804547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405.57434173712136</v>
      </c>
      <c r="P22" s="77">
        <v>38.473007583457118</v>
      </c>
      <c r="Q22" s="77">
        <v>7.6921840386253901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253.76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-132</v>
      </c>
      <c r="AA22" s="117">
        <f>STOA!J22</f>
        <v>3.83</v>
      </c>
      <c r="AB22" s="117">
        <f>-STOA!P22</f>
        <v>0</v>
      </c>
      <c r="AC22">
        <f t="shared" si="0"/>
        <v>8.5261333075633843</v>
      </c>
      <c r="AD22">
        <f t="shared" si="1"/>
        <v>584.69244179617067</v>
      </c>
      <c r="AE22">
        <f>'IDT-1'!F22</f>
        <v>0</v>
      </c>
      <c r="AF22" s="26"/>
      <c r="AG22">
        <f t="shared" si="2"/>
        <v>584.69244179617067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-55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12.176323814804547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403.21045477000064</v>
      </c>
      <c r="P23" s="77">
        <v>38.473007583457118</v>
      </c>
      <c r="Q23" s="77">
        <v>7.6921840386253901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291.2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-105</v>
      </c>
      <c r="AA23" s="117">
        <f>STOA!J23</f>
        <v>3.83</v>
      </c>
      <c r="AB23" s="117">
        <f>-STOA!P23</f>
        <v>0</v>
      </c>
      <c r="AC23">
        <f t="shared" si="0"/>
        <v>8.967975015085651</v>
      </c>
      <c r="AD23">
        <f t="shared" si="1"/>
        <v>604.32671312152752</v>
      </c>
      <c r="AE23">
        <f>'IDT-1'!F23</f>
        <v>0</v>
      </c>
      <c r="AF23" s="26"/>
      <c r="AG23">
        <f t="shared" si="2"/>
        <v>604.32671312152752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-97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12.176323814804547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402.05702352281969</v>
      </c>
      <c r="P24" s="77">
        <v>38.473007583457118</v>
      </c>
      <c r="Q24" s="77">
        <v>7.6921840386253901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329.63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-151.1</v>
      </c>
      <c r="AA24" s="117">
        <f>STOA!J24</f>
        <v>3.83</v>
      </c>
      <c r="AB24" s="117">
        <f>-STOA!P24</f>
        <v>0</v>
      </c>
      <c r="AC24">
        <f t="shared" si="0"/>
        <v>9.2880185053404833</v>
      </c>
      <c r="AD24">
        <f t="shared" si="1"/>
        <v>642.18323838409174</v>
      </c>
      <c r="AE24">
        <f>'IDT-1'!F24</f>
        <v>0</v>
      </c>
      <c r="AF24" s="26"/>
      <c r="AG24">
        <f t="shared" si="2"/>
        <v>642.18323838409174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-50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12.176323814804547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421.22239461009906</v>
      </c>
      <c r="P25" s="77">
        <v>38.47</v>
      </c>
      <c r="Q25" s="77">
        <v>7.6921840386253901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369.21999999999997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-153</v>
      </c>
      <c r="AA25" s="117">
        <f>STOA!J25</f>
        <v>3.83</v>
      </c>
      <c r="AB25" s="117">
        <f>-STOA!P25</f>
        <v>0</v>
      </c>
      <c r="AC25">
        <f t="shared" si="0"/>
        <v>9.7331264712443382</v>
      </c>
      <c r="AD25">
        <f t="shared" si="1"/>
        <v>708.5904939220103</v>
      </c>
      <c r="AE25">
        <f>'IDT-1'!F25</f>
        <v>0</v>
      </c>
      <c r="AF25" s="26"/>
      <c r="AG25">
        <f t="shared" si="2"/>
        <v>708.5904939220103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12.176323814804547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438.21384862058346</v>
      </c>
      <c r="P26" s="77">
        <v>38.47</v>
      </c>
      <c r="Q26" s="77">
        <v>7.6913971656976745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369.28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-108</v>
      </c>
      <c r="AA26" s="117">
        <f>STOA!J26</f>
        <v>3.83</v>
      </c>
      <c r="AB26" s="117">
        <f>-STOA!P26</f>
        <v>0</v>
      </c>
      <c r="AC26">
        <f t="shared" si="0"/>
        <v>9.5280472411670232</v>
      </c>
      <c r="AD26">
        <f t="shared" si="1"/>
        <v>765.84624028964424</v>
      </c>
      <c r="AE26">
        <f>'IDT-1'!F26</f>
        <v>0</v>
      </c>
      <c r="AF26" s="26"/>
      <c r="AG26">
        <f t="shared" si="2"/>
        <v>765.84624028964424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12.176323814804547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58.712717929725471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539.62920034754552</v>
      </c>
      <c r="P27" s="77">
        <v>74.72</v>
      </c>
      <c r="Q27" s="77">
        <v>24.263067391579213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369.03000000000003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-151</v>
      </c>
      <c r="AA27" s="117">
        <f>STOA!J27</f>
        <v>3.7399999999999998</v>
      </c>
      <c r="AB27" s="117">
        <f>-STOA!P27</f>
        <v>0</v>
      </c>
      <c r="AC27">
        <f t="shared" si="0"/>
        <v>11.530444343472304</v>
      </c>
      <c r="AD27">
        <f t="shared" si="1"/>
        <v>844.74086514018245</v>
      </c>
      <c r="AE27">
        <f>'IDT-1'!F27</f>
        <v>-5.766</v>
      </c>
      <c r="AF27" s="26"/>
      <c r="AG27">
        <f t="shared" si="2"/>
        <v>838.97486514018249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-75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12.176323814804547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56.97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651.11232062522834</v>
      </c>
      <c r="P28" s="77">
        <v>74.72</v>
      </c>
      <c r="Q28" s="77">
        <v>26.613067788794094</v>
      </c>
      <c r="R28" s="80">
        <v>0.25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368.77000000000004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-185.43</v>
      </c>
      <c r="AA28" s="117">
        <f>STOA!J28</f>
        <v>3.7399999999999998</v>
      </c>
      <c r="AB28" s="117">
        <f>-STOA!P28</f>
        <v>0</v>
      </c>
      <c r="AC28">
        <f t="shared" si="0"/>
        <v>12.467300717331192</v>
      </c>
      <c r="AD28">
        <f t="shared" si="1"/>
        <v>961.45441151149566</v>
      </c>
      <c r="AE28">
        <f>'IDT-1'!F28</f>
        <v>-33.445</v>
      </c>
      <c r="AF28" s="26"/>
      <c r="AG28">
        <f t="shared" si="2"/>
        <v>928.00941151149561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-35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12.176323814804547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56.97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666.51248734299952</v>
      </c>
      <c r="P29" s="77">
        <v>74.72</v>
      </c>
      <c r="Q29" s="77">
        <v>26.613067788794094</v>
      </c>
      <c r="R29" s="80">
        <v>1.1625438596491229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395.38000000000005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-27</v>
      </c>
      <c r="AA29" s="117">
        <f>STOA!J29</f>
        <v>3.7399999999999998</v>
      </c>
      <c r="AB29" s="117">
        <f>-STOA!P29</f>
        <v>0</v>
      </c>
      <c r="AC29">
        <f t="shared" si="0"/>
        <v>12.426756854512574</v>
      </c>
      <c r="AD29">
        <f t="shared" si="1"/>
        <v>1054.1776659517348</v>
      </c>
      <c r="AE29">
        <f>'IDT-1'!F29</f>
        <v>-53.627000000000002</v>
      </c>
      <c r="AF29" s="26"/>
      <c r="AG29">
        <f t="shared" si="2"/>
        <v>1000.5506659517348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-145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12.176323814804547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56.97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728.35393733865351</v>
      </c>
      <c r="P30" s="77">
        <v>74.72</v>
      </c>
      <c r="Q30" s="77">
        <v>26.613067788794094</v>
      </c>
      <c r="R30" s="80">
        <v>3.3700000000000006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395.22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-128</v>
      </c>
      <c r="AA30" s="117">
        <f>STOA!J30</f>
        <v>3.7399999999999998</v>
      </c>
      <c r="AB30" s="117">
        <f>-STOA!P30</f>
        <v>0</v>
      </c>
      <c r="AC30">
        <f t="shared" si="0"/>
        <v>12.944276080809656</v>
      </c>
      <c r="AD30">
        <f t="shared" si="1"/>
        <v>1130.5490528614425</v>
      </c>
      <c r="AE30">
        <f>'IDT-1'!F30</f>
        <v>-76</v>
      </c>
      <c r="AF30" s="26"/>
      <c r="AG30">
        <f t="shared" si="2"/>
        <v>1054.5490528614425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-35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12.176323814804547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732.22430744274777</v>
      </c>
      <c r="P31" s="77">
        <v>74.72</v>
      </c>
      <c r="Q31" s="77">
        <v>26.613067788794094</v>
      </c>
      <c r="R31" s="80">
        <v>9.0500000000000025</v>
      </c>
      <c r="S31" s="80">
        <v>0</v>
      </c>
      <c r="T31" s="78">
        <f>SUMPRODUCT(LTA!F31:AJ31,LTA!F$101:AJ$101,LTA!F$105:AJ$105)</f>
        <v>5.33</v>
      </c>
      <c r="U31" s="78">
        <f>SUMPRODUCT(LTA!F31:AJ31,LTA!F$102:AJ$102,LTA!F$105:AJ$105)</f>
        <v>398.86000000000013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-90</v>
      </c>
      <c r="AA31" s="117">
        <f>STOA!J31</f>
        <v>3.64</v>
      </c>
      <c r="AB31" s="117">
        <f>-STOA!P31</f>
        <v>0</v>
      </c>
      <c r="AC31">
        <f t="shared" si="0"/>
        <v>12.611293303827383</v>
      </c>
      <c r="AD31">
        <f t="shared" si="1"/>
        <v>1219.6024057425193</v>
      </c>
      <c r="AE31">
        <f>'IDT-1'!F31</f>
        <v>-114</v>
      </c>
      <c r="AF31" s="26"/>
      <c r="AG31">
        <f t="shared" si="2"/>
        <v>1105.6024057425193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12.176323814804547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731.5141307095123</v>
      </c>
      <c r="P32" s="77">
        <v>74.72</v>
      </c>
      <c r="Q32" s="77">
        <v>26.613067788794094</v>
      </c>
      <c r="R32" s="80">
        <v>15.277797953595616</v>
      </c>
      <c r="S32" s="80">
        <v>0</v>
      </c>
      <c r="T32" s="78">
        <f>SUMPRODUCT(LTA!F32:AJ32,LTA!F$101:AJ$101,LTA!F$105:AJ$105)</f>
        <v>7.37</v>
      </c>
      <c r="U32" s="78">
        <f>SUMPRODUCT(LTA!F32:AJ32,LTA!F$102:AJ$102,LTA!F$105:AJ$105)</f>
        <v>406.42000000000007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-73</v>
      </c>
      <c r="AA32" s="117">
        <f>STOA!J32</f>
        <v>3.64</v>
      </c>
      <c r="AB32" s="117">
        <f>-STOA!P32</f>
        <v>0</v>
      </c>
      <c r="AC32">
        <f t="shared" si="0"/>
        <v>12.504618927467277</v>
      </c>
      <c r="AD32">
        <f t="shared" si="1"/>
        <v>1261.8267013392392</v>
      </c>
      <c r="AE32">
        <f>'IDT-1'!F32</f>
        <v>-133</v>
      </c>
      <c r="AF32" s="26"/>
      <c r="AG32">
        <f t="shared" si="2"/>
        <v>1128.8267013392392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12.176323814804547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735.2819773741935</v>
      </c>
      <c r="P33" s="77">
        <v>74.72</v>
      </c>
      <c r="Q33" s="77">
        <v>26.613067788794094</v>
      </c>
      <c r="R33" s="80">
        <v>18.700000000000003</v>
      </c>
      <c r="S33" s="80">
        <v>0</v>
      </c>
      <c r="T33" s="78">
        <f>SUMPRODUCT(LTA!F33:AJ33,LTA!F$101:AJ$101,LTA!F$105:AJ$105)</f>
        <v>7.65</v>
      </c>
      <c r="U33" s="78">
        <f>SUMPRODUCT(LTA!F33:AJ33,LTA!F$102:AJ$102,LTA!F$105:AJ$105)</f>
        <v>415.99000000000007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3.64</v>
      </c>
      <c r="AB33" s="117">
        <f>-STOA!P33</f>
        <v>0</v>
      </c>
      <c r="AC33">
        <f t="shared" si="0"/>
        <v>12.006468047004574</v>
      </c>
      <c r="AD33">
        <f t="shared" si="1"/>
        <v>1352.3649009307878</v>
      </c>
      <c r="AE33">
        <f>'IDT-1'!F33</f>
        <v>-201.571</v>
      </c>
      <c r="AF33" s="26"/>
      <c r="AG33">
        <f t="shared" si="2"/>
        <v>1150.7939009307879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12.176323814804547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714.58931407701925</v>
      </c>
      <c r="P34" s="77">
        <v>74.72</v>
      </c>
      <c r="Q34" s="77">
        <v>26.613067788794094</v>
      </c>
      <c r="R34" s="80">
        <v>18.700000000000003</v>
      </c>
      <c r="S34" s="80">
        <v>0</v>
      </c>
      <c r="T34" s="78">
        <f>SUMPRODUCT(LTA!F34:AJ34,LTA!F$101:AJ$101,LTA!F$105:AJ$105)</f>
        <v>11.61</v>
      </c>
      <c r="U34" s="78">
        <f>SUMPRODUCT(LTA!F34:AJ34,LTA!F$102:AJ$102,LTA!F$105:AJ$105)</f>
        <v>422.78000000000003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3.64</v>
      </c>
      <c r="AB34" s="117">
        <f>-STOA!P34</f>
        <v>0</v>
      </c>
      <c r="AC34">
        <f t="shared" si="0"/>
        <v>12.007753885211393</v>
      </c>
      <c r="AD34">
        <f t="shared" si="1"/>
        <v>1332.4209517954068</v>
      </c>
      <c r="AE34">
        <f>'IDT-1'!F34</f>
        <v>-189.09700000000001</v>
      </c>
      <c r="AF34" s="26"/>
      <c r="AG34">
        <f t="shared" si="2"/>
        <v>1143.3239517954069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12.176323814804547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693.94954285212282</v>
      </c>
      <c r="P35" s="77">
        <v>74.72</v>
      </c>
      <c r="Q35" s="77">
        <v>26.613067788794094</v>
      </c>
      <c r="R35" s="80">
        <v>18.700000000000003</v>
      </c>
      <c r="S35" s="80">
        <v>0</v>
      </c>
      <c r="T35" s="78">
        <f>SUMPRODUCT(LTA!F35:AJ35,LTA!F$101:AJ$101,LTA!F$105:AJ$105)</f>
        <v>21.229999999999997</v>
      </c>
      <c r="U35" s="78">
        <f>SUMPRODUCT(LTA!F35:AJ35,LTA!F$102:AJ$102,LTA!F$105:AJ$105)</f>
        <v>431.62000000000012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3.64</v>
      </c>
      <c r="AB35" s="117">
        <f>-STOA!P35</f>
        <v>0</v>
      </c>
      <c r="AC35">
        <f t="shared" si="0"/>
        <v>11.899790623210352</v>
      </c>
      <c r="AD35">
        <f t="shared" si="1"/>
        <v>1340.3491438325116</v>
      </c>
      <c r="AE35">
        <f>'IDT-1'!F35</f>
        <v>-165.54599999999999</v>
      </c>
      <c r="AF35" s="26"/>
      <c r="AG35">
        <f t="shared" si="2"/>
        <v>1174.8031438325115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12.176323814804547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662.22909298769082</v>
      </c>
      <c r="P36" s="77">
        <v>74.72</v>
      </c>
      <c r="Q36" s="77">
        <v>26.613067788794094</v>
      </c>
      <c r="R36" s="80">
        <v>18.700000000000003</v>
      </c>
      <c r="S36" s="80">
        <v>0</v>
      </c>
      <c r="T36" s="78">
        <f>SUMPRODUCT(LTA!F36:AJ36,LTA!F$101:AJ$101,LTA!F$105:AJ$105)</f>
        <v>29.720000000000002</v>
      </c>
      <c r="U36" s="78">
        <f>SUMPRODUCT(LTA!F36:AJ36,LTA!F$102:AJ$102,LTA!F$105:AJ$105)</f>
        <v>440.93000000000006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3.64</v>
      </c>
      <c r="AB36" s="117">
        <f>-STOA!P36</f>
        <v>0</v>
      </c>
      <c r="AC36">
        <f t="shared" si="0"/>
        <v>11.777290664403349</v>
      </c>
      <c r="AD36">
        <f t="shared" si="1"/>
        <v>1326.5511939268863</v>
      </c>
      <c r="AE36">
        <f>'IDT-1'!F36</f>
        <v>-160.24199999999999</v>
      </c>
      <c r="AF36" s="26"/>
      <c r="AG36">
        <f t="shared" si="2"/>
        <v>1166.3091939268863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12.176323814804547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649.65888001265432</v>
      </c>
      <c r="P37" s="77">
        <v>74.72</v>
      </c>
      <c r="Q37" s="77">
        <v>26.613067788794094</v>
      </c>
      <c r="R37" s="80">
        <v>18.700000000000003</v>
      </c>
      <c r="S37" s="80">
        <v>0</v>
      </c>
      <c r="T37" s="78">
        <f>SUMPRODUCT(LTA!F37:AJ37,LTA!F$101:AJ$101,LTA!F$105:AJ$105)</f>
        <v>43.27</v>
      </c>
      <c r="U37" s="78">
        <f>SUMPRODUCT(LTA!F37:AJ37,LTA!F$102:AJ$102,LTA!F$105:AJ$105)</f>
        <v>448.71000000000009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3.64</v>
      </c>
      <c r="AB37" s="117">
        <f>-STOA!P37</f>
        <v>0</v>
      </c>
      <c r="AC37">
        <f t="shared" si="0"/>
        <v>11.854376790223029</v>
      </c>
      <c r="AD37">
        <f t="shared" si="1"/>
        <v>1335.2338948260301</v>
      </c>
      <c r="AE37">
        <f>'IDT-1'!F37</f>
        <v>-164.23500000000001</v>
      </c>
      <c r="AF37" s="26"/>
      <c r="AG37">
        <f t="shared" si="2"/>
        <v>1170.9988948260302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12.176323814804547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641.60796210982562</v>
      </c>
      <c r="P38" s="77">
        <v>74.72</v>
      </c>
      <c r="Q38" s="77">
        <v>26.613067788794094</v>
      </c>
      <c r="R38" s="80">
        <v>18.700000000000003</v>
      </c>
      <c r="S38" s="80">
        <v>0</v>
      </c>
      <c r="T38" s="78">
        <f>SUMPRODUCT(LTA!F38:AJ38,LTA!F$101:AJ$101,LTA!F$105:AJ$105)</f>
        <v>57.53</v>
      </c>
      <c r="U38" s="78">
        <f>SUMPRODUCT(LTA!F38:AJ38,LTA!F$102:AJ$102,LTA!F$105:AJ$105)</f>
        <v>456.44000000000005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-30</v>
      </c>
      <c r="AA38" s="117">
        <f>STOA!J38</f>
        <v>3.64</v>
      </c>
      <c r="AB38" s="117">
        <f>-STOA!P38</f>
        <v>0</v>
      </c>
      <c r="AC38">
        <f t="shared" si="0"/>
        <v>12.243384538343996</v>
      </c>
      <c r="AD38">
        <f t="shared" si="1"/>
        <v>1318.7839691750805</v>
      </c>
      <c r="AE38">
        <f>'IDT-1'!F38</f>
        <v>-154</v>
      </c>
      <c r="AF38" s="26"/>
      <c r="AG38">
        <f t="shared" si="2"/>
        <v>1164.7839691750805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12.076517881896311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69.598873695282776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625.22421265390096</v>
      </c>
      <c r="P39" s="77">
        <v>74.72</v>
      </c>
      <c r="Q39" s="77">
        <v>26.613067788794094</v>
      </c>
      <c r="R39" s="80">
        <v>18.700000000000003</v>
      </c>
      <c r="S39" s="80">
        <v>0</v>
      </c>
      <c r="T39" s="78">
        <f>SUMPRODUCT(LTA!F39:AJ39,LTA!F$101:AJ$101,LTA!F$105:AJ$105)</f>
        <v>64.08</v>
      </c>
      <c r="U39" s="78">
        <f>SUMPRODUCT(LTA!F39:AJ39,LTA!F$102:AJ$102,LTA!F$105:AJ$105)</f>
        <v>464.25000000000011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-20</v>
      </c>
      <c r="AA39" s="117">
        <f>STOA!J39</f>
        <v>3.7399999999999998</v>
      </c>
      <c r="AB39" s="117">
        <f>-STOA!P39</f>
        <v>0</v>
      </c>
      <c r="AC39">
        <f t="shared" si="0"/>
        <v>12.225567339440753</v>
      </c>
      <c r="AD39">
        <f t="shared" si="1"/>
        <v>1316.7771046804337</v>
      </c>
      <c r="AE39">
        <f>'IDT-1'!F39</f>
        <v>-131</v>
      </c>
      <c r="AF39" s="26"/>
      <c r="AG39">
        <f t="shared" si="2"/>
        <v>1185.7771046804337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12.076517881896311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69.598873695282776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617.04306338770107</v>
      </c>
      <c r="P40" s="77">
        <v>74.72</v>
      </c>
      <c r="Q40" s="77">
        <v>26.613067788794094</v>
      </c>
      <c r="R40" s="80">
        <v>18.700000000000003</v>
      </c>
      <c r="S40" s="80">
        <v>0</v>
      </c>
      <c r="T40" s="78">
        <f>SUMPRODUCT(LTA!F40:AJ40,LTA!F$101:AJ$101,LTA!F$105:AJ$105)</f>
        <v>70.320000000000007</v>
      </c>
      <c r="U40" s="78">
        <f>SUMPRODUCT(LTA!F40:AJ40,LTA!F$102:AJ$102,LTA!F$105:AJ$105)</f>
        <v>470.42000000000007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3.7399999999999998</v>
      </c>
      <c r="AB40" s="117">
        <f>-STOA!P40</f>
        <v>0</v>
      </c>
      <c r="AC40">
        <f t="shared" si="0"/>
        <v>11.996437400232336</v>
      </c>
      <c r="AD40">
        <f t="shared" si="1"/>
        <v>1351.2350853534422</v>
      </c>
      <c r="AE40">
        <f>'IDT-1'!F40</f>
        <v>-110.086</v>
      </c>
      <c r="AF40" s="26"/>
      <c r="AG40">
        <f t="shared" si="2"/>
        <v>1241.1490853534422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12.076517881896311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610.12411138409345</v>
      </c>
      <c r="P41" s="77">
        <v>74.72</v>
      </c>
      <c r="Q41" s="77">
        <v>26.613067788794094</v>
      </c>
      <c r="R41" s="80">
        <v>18.700000000000003</v>
      </c>
      <c r="S41" s="80">
        <v>0</v>
      </c>
      <c r="T41" s="78">
        <f>SUMPRODUCT(LTA!F41:AJ41,LTA!F$101:AJ$101,LTA!F$105:AJ$105)</f>
        <v>80.900000000000006</v>
      </c>
      <c r="U41" s="78">
        <f>SUMPRODUCT(LTA!F41:AJ41,LTA!F$102:AJ$102,LTA!F$105:AJ$105)</f>
        <v>477.66000000000008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-4</v>
      </c>
      <c r="AA41" s="117">
        <f>STOA!J41</f>
        <v>3.7399999999999998</v>
      </c>
      <c r="AB41" s="117">
        <f>-STOA!P41</f>
        <v>0</v>
      </c>
      <c r="AC41">
        <f t="shared" si="0"/>
        <v>12.216670319392833</v>
      </c>
      <c r="AD41">
        <f t="shared" si="1"/>
        <v>1347.9170267353911</v>
      </c>
      <c r="AE41">
        <f>'IDT-1'!F41</f>
        <v>-90</v>
      </c>
      <c r="AF41" s="26"/>
      <c r="AG41">
        <f t="shared" si="2"/>
        <v>1257.9170267353911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12.076517881896311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612.30514797928151</v>
      </c>
      <c r="P42" s="77">
        <v>74.72</v>
      </c>
      <c r="Q42" s="77">
        <v>26.613067788794094</v>
      </c>
      <c r="R42" s="80">
        <v>18.700000000000003</v>
      </c>
      <c r="S42" s="80">
        <v>0</v>
      </c>
      <c r="T42" s="78">
        <f>SUMPRODUCT(LTA!F42:AJ42,LTA!F$101:AJ$101,LTA!F$105:AJ$105)</f>
        <v>84.58</v>
      </c>
      <c r="U42" s="78">
        <f>SUMPRODUCT(LTA!F42:AJ42,LTA!F$102:AJ$102,LTA!F$105:AJ$105)</f>
        <v>484.20000000000005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-25</v>
      </c>
      <c r="AA42" s="117">
        <f>STOA!J42</f>
        <v>3.7399999999999998</v>
      </c>
      <c r="AB42" s="117">
        <f>-STOA!P42</f>
        <v>0</v>
      </c>
      <c r="AC42">
        <f t="shared" si="0"/>
        <v>12.512240119396589</v>
      </c>
      <c r="AD42">
        <f t="shared" si="1"/>
        <v>1339.0224935305753</v>
      </c>
      <c r="AE42">
        <f>'IDT-1'!F42</f>
        <v>-56</v>
      </c>
      <c r="AF42" s="26"/>
      <c r="AG42">
        <f t="shared" si="2"/>
        <v>1283.0224935305753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12.076517881896311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611.80611989200099</v>
      </c>
      <c r="P43" s="77">
        <v>74.72</v>
      </c>
      <c r="Q43" s="77">
        <v>26.613067788794094</v>
      </c>
      <c r="R43" s="80">
        <v>18.700000000000003</v>
      </c>
      <c r="S43" s="80">
        <v>0</v>
      </c>
      <c r="T43" s="78">
        <f>SUMPRODUCT(LTA!F43:AJ43,LTA!F$101:AJ$101,LTA!F$105:AJ$105)</f>
        <v>92.37</v>
      </c>
      <c r="U43" s="78">
        <f>SUMPRODUCT(LTA!F43:AJ43,LTA!F$102:AJ$102,LTA!F$105:AJ$105)</f>
        <v>489.41000000000008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-26</v>
      </c>
      <c r="AA43" s="117">
        <f>STOA!J43</f>
        <v>3.7399999999999998</v>
      </c>
      <c r="AB43" s="117">
        <f>-STOA!P43</f>
        <v>0</v>
      </c>
      <c r="AC43">
        <f t="shared" si="0"/>
        <v>12.631126799750717</v>
      </c>
      <c r="AD43">
        <f t="shared" si="1"/>
        <v>1350.4045787629409</v>
      </c>
      <c r="AE43">
        <f>'IDT-1'!F43</f>
        <v>-46</v>
      </c>
      <c r="AF43" s="26"/>
      <c r="AG43">
        <f t="shared" si="2"/>
        <v>1304.4045787629409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12.076517881896311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603.2353941262129</v>
      </c>
      <c r="P44" s="77">
        <v>74.72</v>
      </c>
      <c r="Q44" s="77">
        <v>26.613067788794094</v>
      </c>
      <c r="R44" s="80">
        <v>18.700000000000003</v>
      </c>
      <c r="S44" s="80">
        <v>0</v>
      </c>
      <c r="T44" s="78">
        <f>SUMPRODUCT(LTA!F44:AJ44,LTA!F$101:AJ$101,LTA!F$105:AJ$105)</f>
        <v>100.55000000000001</v>
      </c>
      <c r="U44" s="78">
        <f>SUMPRODUCT(LTA!F44:AJ44,LTA!F$102:AJ$102,LTA!F$105:AJ$105)</f>
        <v>494.06000000000006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-51</v>
      </c>
      <c r="AA44" s="117">
        <f>STOA!J44</f>
        <v>3.7399999999999998</v>
      </c>
      <c r="AB44" s="117">
        <f>-STOA!P44</f>
        <v>0</v>
      </c>
      <c r="AC44">
        <f t="shared" si="0"/>
        <v>12.846170963455688</v>
      </c>
      <c r="AD44">
        <f t="shared" si="1"/>
        <v>1334.4488088334476</v>
      </c>
      <c r="AE44">
        <f>'IDT-1'!F44</f>
        <v>-22.489000000000001</v>
      </c>
      <c r="AF44" s="26"/>
      <c r="AG44">
        <f t="shared" si="2"/>
        <v>1311.9598088334476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-5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12.076517881896311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603.59712799392662</v>
      </c>
      <c r="P45" s="77">
        <v>74.72</v>
      </c>
      <c r="Q45" s="77">
        <v>26.613067788794094</v>
      </c>
      <c r="R45" s="80">
        <v>18.700000000000003</v>
      </c>
      <c r="S45" s="80">
        <v>0</v>
      </c>
      <c r="T45" s="78">
        <f>SUMPRODUCT(LTA!F45:AJ45,LTA!F$101:AJ$101,LTA!F$105:AJ$105)</f>
        <v>106.54</v>
      </c>
      <c r="U45" s="78">
        <f>SUMPRODUCT(LTA!F45:AJ45,LTA!F$102:AJ$102,LTA!F$105:AJ$105)</f>
        <v>497.82000000000005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-58</v>
      </c>
      <c r="AA45" s="117">
        <f>STOA!J45</f>
        <v>3.7399999999999998</v>
      </c>
      <c r="AB45" s="117">
        <f>-STOA!P45</f>
        <v>0</v>
      </c>
      <c r="AC45">
        <f t="shared" si="0"/>
        <v>13.041691751757911</v>
      </c>
      <c r="AD45">
        <f t="shared" si="1"/>
        <v>1332.365021912859</v>
      </c>
      <c r="AE45">
        <f>'IDT-1'!F45</f>
        <v>-20.181999999999999</v>
      </c>
      <c r="AF45" s="26"/>
      <c r="AG45">
        <f t="shared" si="2"/>
        <v>1312.183021912859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12.076517881896311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601.73430161065369</v>
      </c>
      <c r="P46" s="77">
        <v>74.72</v>
      </c>
      <c r="Q46" s="77">
        <v>26.613067788794094</v>
      </c>
      <c r="R46" s="80">
        <v>18.700000000000003</v>
      </c>
      <c r="S46" s="80">
        <v>0</v>
      </c>
      <c r="T46" s="78">
        <f>SUMPRODUCT(LTA!F46:AJ46,LTA!F$101:AJ$101,LTA!F$105:AJ$105)</f>
        <v>111.13</v>
      </c>
      <c r="U46" s="78">
        <f>SUMPRODUCT(LTA!F46:AJ46,LTA!F$102:AJ$102,LTA!F$105:AJ$105)</f>
        <v>501.04000000000008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-74</v>
      </c>
      <c r="AA46" s="117">
        <f>STOA!J46</f>
        <v>3.7399999999999998</v>
      </c>
      <c r="AB46" s="117">
        <f>-STOA!P46</f>
        <v>0</v>
      </c>
      <c r="AC46">
        <f t="shared" si="0"/>
        <v>13.324858195162189</v>
      </c>
      <c r="AD46">
        <f t="shared" si="1"/>
        <v>1312.0290290861819</v>
      </c>
      <c r="AE46">
        <f>'IDT-1'!F46</f>
        <v>-5.19</v>
      </c>
      <c r="AF46" s="26"/>
      <c r="AG46">
        <f t="shared" si="2"/>
        <v>1306.8390290861819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12.074453736174803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600.95427525296782</v>
      </c>
      <c r="P47" s="77">
        <v>74.72</v>
      </c>
      <c r="Q47" s="77">
        <v>26.613067788794094</v>
      </c>
      <c r="R47" s="80">
        <v>18.700000000000003</v>
      </c>
      <c r="S47" s="80">
        <v>0</v>
      </c>
      <c r="T47" s="78">
        <f>SUMPRODUCT(LTA!F47:AJ47,LTA!F$101:AJ$101,LTA!F$105:AJ$105)</f>
        <v>113.41</v>
      </c>
      <c r="U47" s="78">
        <f>SUMPRODUCT(LTA!F47:AJ47,LTA!F$102:AJ$102,LTA!F$105:AJ$105)</f>
        <v>516.98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-84</v>
      </c>
      <c r="AA47" s="117">
        <f>STOA!J47</f>
        <v>3.7399999999999998</v>
      </c>
      <c r="AB47" s="117">
        <f>-STOA!P47</f>
        <v>0</v>
      </c>
      <c r="AC47">
        <f t="shared" si="0"/>
        <v>13.611483711565134</v>
      </c>
      <c r="AD47">
        <f t="shared" si="1"/>
        <v>1314.1803130663716</v>
      </c>
      <c r="AE47">
        <f>'IDT-1'!F47</f>
        <v>0</v>
      </c>
      <c r="AF47" s="26"/>
      <c r="AG47">
        <f t="shared" si="2"/>
        <v>1314.1803130663716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12.074453736174803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55.167405596049854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601.64427806376443</v>
      </c>
      <c r="P48" s="77">
        <v>74.72</v>
      </c>
      <c r="Q48" s="77">
        <v>26.613067788794094</v>
      </c>
      <c r="R48" s="80">
        <v>18.700000000000003</v>
      </c>
      <c r="S48" s="80">
        <v>0</v>
      </c>
      <c r="T48" s="78">
        <f>SUMPRODUCT(LTA!F48:AJ48,LTA!F$101:AJ$101,LTA!F$105:AJ$105)</f>
        <v>115.16</v>
      </c>
      <c r="U48" s="78">
        <f>SUMPRODUCT(LTA!F48:AJ48,LTA!F$102:AJ$102,LTA!F$105:AJ$105)</f>
        <v>508.18000000000006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-59</v>
      </c>
      <c r="AA48" s="117">
        <f>STOA!J48</f>
        <v>3.7399999999999998</v>
      </c>
      <c r="AB48" s="117">
        <f>-STOA!P48</f>
        <v>0</v>
      </c>
      <c r="AC48">
        <f t="shared" si="0"/>
        <v>13.384118267934408</v>
      </c>
      <c r="AD48">
        <f t="shared" si="1"/>
        <v>1298.6150869168489</v>
      </c>
      <c r="AE48">
        <f>'IDT-1'!F48</f>
        <v>0</v>
      </c>
      <c r="AF48" s="26"/>
      <c r="AG48">
        <f t="shared" si="2"/>
        <v>1298.6150869168489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-45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12.074453736174803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55.167405596049854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601.18000318710062</v>
      </c>
      <c r="P49" s="77">
        <v>74.72</v>
      </c>
      <c r="Q49" s="77">
        <v>26.613067788794094</v>
      </c>
      <c r="R49" s="80">
        <v>18.700000000000003</v>
      </c>
      <c r="S49" s="80">
        <v>0</v>
      </c>
      <c r="T49" s="78">
        <f>SUMPRODUCT(LTA!F49:AJ49,LTA!F$101:AJ$101,LTA!F$105:AJ$105)</f>
        <v>114.81</v>
      </c>
      <c r="U49" s="78">
        <f>SUMPRODUCT(LTA!F49:AJ49,LTA!F$102:AJ$102,LTA!F$105:AJ$105)</f>
        <v>509.76000000000005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-69</v>
      </c>
      <c r="AA49" s="117">
        <f>STOA!J49</f>
        <v>3.7399999999999998</v>
      </c>
      <c r="AB49" s="117">
        <f>-STOA!P49</f>
        <v>0</v>
      </c>
      <c r="AC49">
        <f t="shared" si="0"/>
        <v>13.55066294441928</v>
      </c>
      <c r="AD49">
        <f t="shared" si="1"/>
        <v>1281.2142673637002</v>
      </c>
      <c r="AE49">
        <f>'IDT-1'!F49</f>
        <v>0</v>
      </c>
      <c r="AF49" s="26"/>
      <c r="AG49">
        <f t="shared" si="2"/>
        <v>1281.2142673637002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-53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12.074453736174803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55.167405596049854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603.33951734428626</v>
      </c>
      <c r="P50" s="77">
        <v>74.72</v>
      </c>
      <c r="Q50" s="77">
        <v>26.613067788794094</v>
      </c>
      <c r="R50" s="80">
        <v>18.700000000000003</v>
      </c>
      <c r="S50" s="80">
        <v>0</v>
      </c>
      <c r="T50" s="78">
        <f>SUMPRODUCT(LTA!F50:AJ50,LTA!F$101:AJ$101,LTA!F$105:AJ$105)</f>
        <v>115.05</v>
      </c>
      <c r="U50" s="78">
        <f>SUMPRODUCT(LTA!F50:AJ50,LTA!F$102:AJ$102,LTA!F$105:AJ$105)</f>
        <v>506.68000000000006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-86</v>
      </c>
      <c r="AA50" s="117">
        <f>STOA!J50</f>
        <v>3.7399999999999998</v>
      </c>
      <c r="AB50" s="117">
        <f>-STOA!P50</f>
        <v>0</v>
      </c>
      <c r="AC50">
        <f t="shared" si="0"/>
        <v>13.713359091924227</v>
      </c>
      <c r="AD50">
        <f t="shared" si="1"/>
        <v>1261.3710853733808</v>
      </c>
      <c r="AE50">
        <f>'IDT-1'!F50</f>
        <v>0</v>
      </c>
      <c r="AF50" s="26"/>
      <c r="AG50">
        <f t="shared" si="2"/>
        <v>1261.3710853733808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-55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12.076517881896311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55.167405596049854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527.75918730871092</v>
      </c>
      <c r="P51" s="77">
        <v>74.72</v>
      </c>
      <c r="Q51" s="77">
        <v>26.613067788794094</v>
      </c>
      <c r="R51" s="80">
        <v>18.700000000000003</v>
      </c>
      <c r="S51" s="80">
        <v>0</v>
      </c>
      <c r="T51" s="78">
        <f>SUMPRODUCT(LTA!F51:AJ51,LTA!F$101:AJ$101,LTA!F$105:AJ$105)</f>
        <v>115.25</v>
      </c>
      <c r="U51" s="78">
        <f>SUMPRODUCT(LTA!F51:AJ51,LTA!F$102:AJ$102,LTA!F$105:AJ$105)</f>
        <v>479.6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3.64</v>
      </c>
      <c r="AB51" s="117">
        <f>-STOA!P51</f>
        <v>0</v>
      </c>
      <c r="AC51">
        <f t="shared" si="0"/>
        <v>12.047327385184715</v>
      </c>
      <c r="AD51">
        <f t="shared" si="1"/>
        <v>1246.4788511902666</v>
      </c>
      <c r="AE51">
        <f>'IDT-1'!F51</f>
        <v>0</v>
      </c>
      <c r="AF51" s="26"/>
      <c r="AG51">
        <f t="shared" si="2"/>
        <v>1246.4788511902666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-55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12.076517881896311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57.47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486.93521156222175</v>
      </c>
      <c r="P52" s="77">
        <v>74.72</v>
      </c>
      <c r="Q52" s="77">
        <v>26.613067788794094</v>
      </c>
      <c r="R52" s="80">
        <v>18.700000000000003</v>
      </c>
      <c r="S52" s="80">
        <v>0</v>
      </c>
      <c r="T52" s="78">
        <f>SUMPRODUCT(LTA!F52:AJ52,LTA!F$101:AJ$101,LTA!F$105:AJ$105)</f>
        <v>115.3</v>
      </c>
      <c r="U52" s="78">
        <f>SUMPRODUCT(LTA!F52:AJ52,LTA!F$102:AJ$102,LTA!F$105:AJ$105)</f>
        <v>480.06000000000006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3.64</v>
      </c>
      <c r="AB52" s="117">
        <f>-STOA!P52</f>
        <v>0</v>
      </c>
      <c r="AC52">
        <f t="shared" si="0"/>
        <v>11.588533444059637</v>
      </c>
      <c r="AD52">
        <f t="shared" si="1"/>
        <v>1222.9262637888526</v>
      </c>
      <c r="AE52">
        <f>'IDT-1'!F52</f>
        <v>0</v>
      </c>
      <c r="AF52" s="26"/>
      <c r="AG52">
        <f t="shared" si="2"/>
        <v>1222.9262637888526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-41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12.076517881896311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57.47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468.78019104543836</v>
      </c>
      <c r="P53" s="77">
        <v>74.72</v>
      </c>
      <c r="Q53" s="77">
        <v>26.613067788794094</v>
      </c>
      <c r="R53" s="80">
        <v>18.700000000000003</v>
      </c>
      <c r="S53" s="80">
        <v>0</v>
      </c>
      <c r="T53" s="78">
        <f>SUMPRODUCT(LTA!F53:AJ53,LTA!F$101:AJ$101,LTA!F$105:AJ$105)</f>
        <v>115.26</v>
      </c>
      <c r="U53" s="78">
        <f>SUMPRODUCT(LTA!F53:AJ53,LTA!F$102:AJ$102,LTA!F$105:AJ$105)</f>
        <v>479.40000000000003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3.64</v>
      </c>
      <c r="AB53" s="117">
        <f>-STOA!P53</f>
        <v>0</v>
      </c>
      <c r="AC53">
        <f t="shared" si="0"/>
        <v>11.387096753423164</v>
      </c>
      <c r="AD53">
        <f t="shared" si="1"/>
        <v>1208.272679962706</v>
      </c>
      <c r="AE53">
        <f>'IDT-1'!F53</f>
        <v>0</v>
      </c>
      <c r="AF53" s="26"/>
      <c r="AG53">
        <f t="shared" si="2"/>
        <v>1208.272679962706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-37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8.5329479768786118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57.47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468.78032680109391</v>
      </c>
      <c r="P54" s="77">
        <v>74.72</v>
      </c>
      <c r="Q54" s="77">
        <v>26.613067788794094</v>
      </c>
      <c r="R54" s="80">
        <v>18.700000000000003</v>
      </c>
      <c r="S54" s="80">
        <v>0</v>
      </c>
      <c r="T54" s="78">
        <f>SUMPRODUCT(LTA!F54:AJ54,LTA!F$101:AJ$101,LTA!F$105:AJ$105)</f>
        <v>115.12</v>
      </c>
      <c r="U54" s="78">
        <f>SUMPRODUCT(LTA!F54:AJ54,LTA!F$102:AJ$102,LTA!F$105:AJ$105)</f>
        <v>478.68000000000006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3.64</v>
      </c>
      <c r="AB54" s="117">
        <f>-STOA!P54</f>
        <v>0</v>
      </c>
      <c r="AC54">
        <f t="shared" si="0"/>
        <v>11.596934103530247</v>
      </c>
      <c r="AD54">
        <f t="shared" si="1"/>
        <v>1175.6594084632368</v>
      </c>
      <c r="AE54">
        <f>'IDT-1'!F54</f>
        <v>0</v>
      </c>
      <c r="AF54" s="26"/>
      <c r="AG54">
        <f t="shared" si="2"/>
        <v>1175.6594084632368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-65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12.076517881896311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57.47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466.98948573387287</v>
      </c>
      <c r="P55" s="77">
        <v>74.72</v>
      </c>
      <c r="Q55" s="77">
        <v>26.613067788794094</v>
      </c>
      <c r="R55" s="80">
        <v>18.700000000000003</v>
      </c>
      <c r="S55" s="80">
        <v>0</v>
      </c>
      <c r="T55" s="78">
        <f>SUMPRODUCT(LTA!F55:AJ55,LTA!F$101:AJ$101,LTA!F$105:AJ$105)</f>
        <v>113.57000000000001</v>
      </c>
      <c r="U55" s="78">
        <f>SUMPRODUCT(LTA!F55:AJ55,LTA!F$102:AJ$102,LTA!F$105:AJ$105)</f>
        <v>476.59999999999997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-121</v>
      </c>
      <c r="AA55" s="117">
        <f>STOA!J55</f>
        <v>3.64</v>
      </c>
      <c r="AB55" s="117">
        <f>-STOA!P55</f>
        <v>0</v>
      </c>
      <c r="AC55">
        <f t="shared" si="0"/>
        <v>12.672423802532879</v>
      </c>
      <c r="AD55">
        <f t="shared" si="1"/>
        <v>1049.7066476020307</v>
      </c>
      <c r="AE55">
        <f>'IDT-1'!F55</f>
        <v>0</v>
      </c>
      <c r="AF55" s="26"/>
      <c r="AG55">
        <f t="shared" si="2"/>
        <v>1049.7066476020307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-67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12.076517881896311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57.47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466.98948573387287</v>
      </c>
      <c r="P56" s="77">
        <v>74.72</v>
      </c>
      <c r="Q56" s="77">
        <v>26.613067788794094</v>
      </c>
      <c r="R56" s="80">
        <v>18.700000000000003</v>
      </c>
      <c r="S56" s="80">
        <v>0</v>
      </c>
      <c r="T56" s="78">
        <f>SUMPRODUCT(LTA!F56:AJ56,LTA!F$101:AJ$101,LTA!F$105:AJ$105)</f>
        <v>112.14</v>
      </c>
      <c r="U56" s="78">
        <f>SUMPRODUCT(LTA!F56:AJ56,LTA!F$102:AJ$102,LTA!F$105:AJ$105)</f>
        <v>473.64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-169</v>
      </c>
      <c r="AA56" s="117">
        <f>STOA!J56</f>
        <v>3.64</v>
      </c>
      <c r="AB56" s="117">
        <f>-STOA!P56</f>
        <v>0</v>
      </c>
      <c r="AC56">
        <f t="shared" si="0"/>
        <v>13.059941923598256</v>
      </c>
      <c r="AD56">
        <f t="shared" si="1"/>
        <v>996.92912948096523</v>
      </c>
      <c r="AE56">
        <f>'IDT-1'!F56</f>
        <v>0</v>
      </c>
      <c r="AF56" s="26"/>
      <c r="AG56">
        <f t="shared" si="2"/>
        <v>996.92912948096523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-67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12.076517881896311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57.47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467.63795460745911</v>
      </c>
      <c r="P57" s="77">
        <v>74.72</v>
      </c>
      <c r="Q57" s="77">
        <v>26.613067788794094</v>
      </c>
      <c r="R57" s="80">
        <v>18.700000000000003</v>
      </c>
      <c r="S57" s="80">
        <v>0</v>
      </c>
      <c r="T57" s="78">
        <f>SUMPRODUCT(LTA!F57:AJ57,LTA!F$101:AJ$101,LTA!F$105:AJ$105)</f>
        <v>112.63</v>
      </c>
      <c r="U57" s="78">
        <f>SUMPRODUCT(LTA!F57:AJ57,LTA!F$102:AJ$102,LTA!F$105:AJ$105)</f>
        <v>469.45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-136</v>
      </c>
      <c r="AA57" s="117">
        <f>STOA!J57</f>
        <v>3.64</v>
      </c>
      <c r="AB57" s="117">
        <f>-STOA!P57</f>
        <v>0</v>
      </c>
      <c r="AC57">
        <f t="shared" si="0"/>
        <v>12.740110241453367</v>
      </c>
      <c r="AD57">
        <f t="shared" si="1"/>
        <v>1027.1974300366962</v>
      </c>
      <c r="AE57">
        <f>'IDT-1'!F57</f>
        <v>0</v>
      </c>
      <c r="AF57" s="26"/>
      <c r="AG57">
        <f t="shared" si="2"/>
        <v>1027.1974300366962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-67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12.076517881896311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57.47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467.63795460745911</v>
      </c>
      <c r="P58" s="77">
        <v>74.72</v>
      </c>
      <c r="Q58" s="77">
        <v>26.613067788794094</v>
      </c>
      <c r="R58" s="80">
        <v>18.700000000000003</v>
      </c>
      <c r="S58" s="80">
        <v>0</v>
      </c>
      <c r="T58" s="78">
        <f>SUMPRODUCT(LTA!F58:AJ58,LTA!F$101:AJ$101,LTA!F$105:AJ$105)</f>
        <v>108.31</v>
      </c>
      <c r="U58" s="78">
        <f>SUMPRODUCT(LTA!F58:AJ58,LTA!F$102:AJ$102,LTA!F$105:AJ$105)</f>
        <v>464.65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-101</v>
      </c>
      <c r="AA58" s="117">
        <f>STOA!J58</f>
        <v>3.64</v>
      </c>
      <c r="AB58" s="117">
        <f>-STOA!P58</f>
        <v>0</v>
      </c>
      <c r="AC58">
        <f t="shared" si="0"/>
        <v>12.286972885521164</v>
      </c>
      <c r="AD58">
        <f t="shared" si="1"/>
        <v>1060.5305673926284</v>
      </c>
      <c r="AE58">
        <f>'IDT-1'!F58</f>
        <v>0</v>
      </c>
      <c r="AF58" s="26"/>
      <c r="AG58">
        <f t="shared" si="2"/>
        <v>1060.5305673926284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-60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12.076517881896311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58.712717929725471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469.75155764996919</v>
      </c>
      <c r="P59" s="77">
        <v>74.72</v>
      </c>
      <c r="Q59" s="77">
        <v>26.613067788794094</v>
      </c>
      <c r="R59" s="80">
        <v>18.700000000000003</v>
      </c>
      <c r="S59" s="80">
        <v>0</v>
      </c>
      <c r="T59" s="78">
        <f>SUMPRODUCT(LTA!F59:AJ59,LTA!F$101:AJ$101,LTA!F$105:AJ$105)</f>
        <v>104.9</v>
      </c>
      <c r="U59" s="78">
        <f>SUMPRODUCT(LTA!F59:AJ59,LTA!F$102:AJ$102,LTA!F$105:AJ$105)</f>
        <v>464.09999999999991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-83</v>
      </c>
      <c r="AA59" s="117">
        <f>STOA!J59</f>
        <v>3.64</v>
      </c>
      <c r="AB59" s="117">
        <f>-STOA!P59</f>
        <v>0</v>
      </c>
      <c r="AC59">
        <f t="shared" si="0"/>
        <v>12.12185421467732</v>
      </c>
      <c r="AD59">
        <f t="shared" si="1"/>
        <v>1078.0920070357079</v>
      </c>
      <c r="AE59">
        <f>'IDT-1'!F59</f>
        <v>0</v>
      </c>
      <c r="AF59" s="26"/>
      <c r="AG59">
        <f t="shared" si="2"/>
        <v>1078.0920070357079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-60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12.076517881896311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58.712717929725471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434.48832143129891</v>
      </c>
      <c r="P60" s="77">
        <v>74.72</v>
      </c>
      <c r="Q60" s="77">
        <v>26.613067788794094</v>
      </c>
      <c r="R60" s="80">
        <v>18.700000000000003</v>
      </c>
      <c r="S60" s="80">
        <v>0</v>
      </c>
      <c r="T60" s="78">
        <f>SUMPRODUCT(LTA!F60:AJ60,LTA!F$101:AJ$101,LTA!F$105:AJ$105)</f>
        <v>100.01</v>
      </c>
      <c r="U60" s="78">
        <f>SUMPRODUCT(LTA!F60:AJ60,LTA!F$102:AJ$102,LTA!F$105:AJ$105)</f>
        <v>458.53999999999996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-35</v>
      </c>
      <c r="AA60" s="117">
        <f>STOA!J60</f>
        <v>3.64</v>
      </c>
      <c r="AB60" s="117">
        <f>-STOA!P60</f>
        <v>0</v>
      </c>
      <c r="AC60">
        <f t="shared" si="0"/>
        <v>11.249036977276671</v>
      </c>
      <c r="AD60">
        <f t="shared" si="1"/>
        <v>1086.2515880544381</v>
      </c>
      <c r="AE60">
        <f>'IDT-1'!F60</f>
        <v>0</v>
      </c>
      <c r="AF60" s="26"/>
      <c r="AG60">
        <f t="shared" si="2"/>
        <v>1086.2515880544381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-55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12.076517881896311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58.712717929725471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431.15071270882788</v>
      </c>
      <c r="P61" s="77">
        <v>74.72</v>
      </c>
      <c r="Q61" s="77">
        <v>26.613067788794094</v>
      </c>
      <c r="R61" s="80">
        <v>18.700000000000003</v>
      </c>
      <c r="S61" s="80">
        <v>0</v>
      </c>
      <c r="T61" s="78">
        <f>SUMPRODUCT(LTA!F61:AJ61,LTA!F$101:AJ$101,LTA!F$105:AJ$105)</f>
        <v>92.61</v>
      </c>
      <c r="U61" s="78">
        <f>SUMPRODUCT(LTA!F61:AJ61,LTA!F$102:AJ$102,LTA!F$105:AJ$105)</f>
        <v>452.30999999999995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-21</v>
      </c>
      <c r="AA61" s="117">
        <f>STOA!J61</f>
        <v>3.64</v>
      </c>
      <c r="AB61" s="117">
        <f>-STOA!P61</f>
        <v>0</v>
      </c>
      <c r="AC61">
        <f t="shared" si="0"/>
        <v>10.931037597597212</v>
      </c>
      <c r="AD61">
        <f t="shared" si="1"/>
        <v>1088.6019787116466</v>
      </c>
      <c r="AE61">
        <f>'IDT-1'!F61</f>
        <v>0</v>
      </c>
      <c r="AF61" s="26"/>
      <c r="AG61">
        <f t="shared" si="2"/>
        <v>1088.6019787116466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-50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12.076517881896311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58.712717929725471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447.36638929442768</v>
      </c>
      <c r="P62" s="77">
        <v>74.72</v>
      </c>
      <c r="Q62" s="77">
        <v>26.613067788794094</v>
      </c>
      <c r="R62" s="80">
        <v>18.700000000000003</v>
      </c>
      <c r="S62" s="80">
        <v>0</v>
      </c>
      <c r="T62" s="78">
        <f>SUMPRODUCT(LTA!F62:AJ62,LTA!F$101:AJ$101,LTA!F$105:AJ$105)</f>
        <v>84.97</v>
      </c>
      <c r="U62" s="78">
        <f>SUMPRODUCT(LTA!F62:AJ62,LTA!F$102:AJ$102,LTA!F$105:AJ$105)</f>
        <v>446.46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-35</v>
      </c>
      <c r="AA62" s="117">
        <f>STOA!J62</f>
        <v>3.64</v>
      </c>
      <c r="AB62" s="117">
        <f>-STOA!P62</f>
        <v>0</v>
      </c>
      <c r="AC62">
        <f t="shared" si="0"/>
        <v>10.946145424028296</v>
      </c>
      <c r="AD62">
        <f t="shared" si="1"/>
        <v>1092.3125474708154</v>
      </c>
      <c r="AE62">
        <f>'IDT-1'!F62</f>
        <v>0</v>
      </c>
      <c r="AF62" s="26"/>
      <c r="AG62">
        <f t="shared" si="2"/>
        <v>1092.3125474708154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-35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12.076517881896311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58.712717929725471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435.12821958246599</v>
      </c>
      <c r="P63" s="77">
        <v>74.72</v>
      </c>
      <c r="Q63" s="77">
        <v>26.613067788794094</v>
      </c>
      <c r="R63" s="80">
        <v>18.700000000000003</v>
      </c>
      <c r="S63" s="80">
        <v>0</v>
      </c>
      <c r="T63" s="78">
        <f>SUMPRODUCT(LTA!F63:AJ63,LTA!F$101:AJ$101,LTA!F$105:AJ$105)</f>
        <v>81.849999999999994</v>
      </c>
      <c r="U63" s="78">
        <f>SUMPRODUCT(LTA!F63:AJ63,LTA!F$102:AJ$102,LTA!F$105:AJ$105)</f>
        <v>438.15000000000003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3.64</v>
      </c>
      <c r="AB63" s="117">
        <f>-STOA!P63</f>
        <v>0</v>
      </c>
      <c r="AC63">
        <f t="shared" si="0"/>
        <v>10.595815490207908</v>
      </c>
      <c r="AD63">
        <f t="shared" si="1"/>
        <v>1084.994707692674</v>
      </c>
      <c r="AE63">
        <f>'IDT-1'!F63</f>
        <v>0</v>
      </c>
      <c r="AF63" s="26"/>
      <c r="AG63">
        <f t="shared" si="2"/>
        <v>1084.994707692674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-54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12.076517881896311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58.712717929725471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452.84140014146203</v>
      </c>
      <c r="P64" s="77">
        <v>74.72</v>
      </c>
      <c r="Q64" s="77">
        <v>26.613067788794094</v>
      </c>
      <c r="R64" s="80">
        <v>18.700000000000003</v>
      </c>
      <c r="S64" s="80">
        <v>0</v>
      </c>
      <c r="T64" s="78">
        <f>SUMPRODUCT(LTA!F64:AJ64,LTA!F$101:AJ$101,LTA!F$105:AJ$105)</f>
        <v>74.150000000000006</v>
      </c>
      <c r="U64" s="78">
        <f>SUMPRODUCT(LTA!F64:AJ64,LTA!F$102:AJ$102,LTA!F$105:AJ$105)</f>
        <v>438.06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-38</v>
      </c>
      <c r="AA64" s="117">
        <f>STOA!J64</f>
        <v>3.64</v>
      </c>
      <c r="AB64" s="117">
        <f>-STOA!P64</f>
        <v>0</v>
      </c>
      <c r="AC64">
        <f t="shared" si="0"/>
        <v>10.780798881871224</v>
      </c>
      <c r="AD64">
        <f t="shared" si="1"/>
        <v>1083.7329048600068</v>
      </c>
      <c r="AE64">
        <f>'IDT-1'!F64</f>
        <v>0</v>
      </c>
      <c r="AF64" s="26"/>
      <c r="AG64">
        <f t="shared" si="2"/>
        <v>1083.7329048600068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-27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12.076517881896311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58.712717929725471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458.94765661168424</v>
      </c>
      <c r="P65" s="77">
        <v>74.72</v>
      </c>
      <c r="Q65" s="77">
        <v>26.613067788794094</v>
      </c>
      <c r="R65" s="80">
        <v>18.700000000000003</v>
      </c>
      <c r="S65" s="80">
        <v>0</v>
      </c>
      <c r="T65" s="78">
        <f>SUMPRODUCT(LTA!F65:AJ65,LTA!F$101:AJ$101,LTA!F$105:AJ$105)</f>
        <v>64.930000000000007</v>
      </c>
      <c r="U65" s="78">
        <f>SUMPRODUCT(LTA!F65:AJ65,LTA!F$102:AJ$102,LTA!F$105:AJ$105)</f>
        <v>430.66999999999996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-31</v>
      </c>
      <c r="AA65" s="117">
        <f>STOA!J65</f>
        <v>3.64</v>
      </c>
      <c r="AB65" s="117">
        <f>-STOA!P65</f>
        <v>0</v>
      </c>
      <c r="AC65">
        <f t="shared" si="0"/>
        <v>10.6439753011982</v>
      </c>
      <c r="AD65">
        <f t="shared" si="1"/>
        <v>1078.3659849109019</v>
      </c>
      <c r="AE65">
        <f>'IDT-1'!F65</f>
        <v>0</v>
      </c>
      <c r="AF65" s="26"/>
      <c r="AG65">
        <f t="shared" si="2"/>
        <v>1078.3659849109019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-29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12.076517881896311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58.712717929725471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510.84893965956945</v>
      </c>
      <c r="P66" s="77">
        <v>74.72</v>
      </c>
      <c r="Q66" s="77">
        <v>26.613067788794094</v>
      </c>
      <c r="R66" s="80">
        <v>18.700000000000003</v>
      </c>
      <c r="S66" s="80">
        <v>0</v>
      </c>
      <c r="T66" s="78">
        <f>SUMPRODUCT(LTA!F66:AJ66,LTA!F$101:AJ$101,LTA!F$105:AJ$105)</f>
        <v>58.910000000000004</v>
      </c>
      <c r="U66" s="78">
        <f>SUMPRODUCT(LTA!F66:AJ66,LTA!F$102:AJ$102,LTA!F$105:AJ$105)</f>
        <v>423.63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-61.17</v>
      </c>
      <c r="AA66" s="117">
        <f>STOA!J66</f>
        <v>3.64</v>
      </c>
      <c r="AB66" s="117">
        <f>-STOA!P66</f>
        <v>0</v>
      </c>
      <c r="AC66">
        <f t="shared" si="0"/>
        <v>11.36016922963057</v>
      </c>
      <c r="AD66">
        <f t="shared" si="1"/>
        <v>1074.3210740303548</v>
      </c>
      <c r="AE66">
        <f>'IDT-1'!F66</f>
        <v>0</v>
      </c>
      <c r="AF66" s="26"/>
      <c r="AG66">
        <f t="shared" si="2"/>
        <v>1074.3210740303548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-41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12.076517881896311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58.712717929725471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519.93779075883754</v>
      </c>
      <c r="P67" s="77">
        <v>74.72</v>
      </c>
      <c r="Q67" s="77">
        <v>26.613067788794094</v>
      </c>
      <c r="R67" s="80">
        <v>18.700000000000003</v>
      </c>
      <c r="S67" s="80">
        <v>0</v>
      </c>
      <c r="T67" s="78">
        <f>SUMPRODUCT(LTA!F67:AJ67,LTA!F$101:AJ$101,LTA!F$105:AJ$105)</f>
        <v>48.83</v>
      </c>
      <c r="U67" s="78">
        <f>SUMPRODUCT(LTA!F67:AJ67,LTA!F$102:AJ$102,LTA!F$105:AJ$105)</f>
        <v>414.79999999999995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3.64</v>
      </c>
      <c r="AB67" s="117">
        <f>-STOA!P67</f>
        <v>0</v>
      </c>
      <c r="AC67">
        <f t="shared" si="0"/>
        <v>11.43204013302487</v>
      </c>
      <c r="AD67">
        <f t="shared" si="1"/>
        <v>1046.5980542262287</v>
      </c>
      <c r="AE67">
        <f>'IDT-1'!F67</f>
        <v>0</v>
      </c>
      <c r="AF67" s="26"/>
      <c r="AG67">
        <f t="shared" si="2"/>
        <v>1046.5980542262287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-120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12.076517881896311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58.712717929725471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606.67608134870102</v>
      </c>
      <c r="P68" s="77">
        <v>74.72</v>
      </c>
      <c r="Q68" s="77">
        <v>26.613067788794094</v>
      </c>
      <c r="R68" s="80">
        <v>18.7</v>
      </c>
      <c r="S68" s="80">
        <v>0</v>
      </c>
      <c r="T68" s="78">
        <f>SUMPRODUCT(LTA!F68:AJ68,LTA!F$101:AJ$101,LTA!F$105:AJ$105)</f>
        <v>41.26</v>
      </c>
      <c r="U68" s="78">
        <f>SUMPRODUCT(LTA!F68:AJ68,LTA!F$102:AJ$102,LTA!F$105:AJ$105)</f>
        <v>432.88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-172</v>
      </c>
      <c r="AA68" s="117">
        <f>STOA!J68</f>
        <v>3.64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13.060222184646662</v>
      </c>
      <c r="AD68">
        <f t="shared" ref="AD68:AD98" si="4">SUM(B68:AB68,AI68:AR68)-AC68</f>
        <v>1055.2181627644704</v>
      </c>
      <c r="AE68">
        <f>'IDT-1'!F68</f>
        <v>0</v>
      </c>
      <c r="AF68" s="26"/>
      <c r="AG68">
        <f t="shared" ref="AG68:AG98" si="5">SUM(AD68:AF68)</f>
        <v>1055.2181627644704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-35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12.076517881896311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58.712717929725471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639.40980346277195</v>
      </c>
      <c r="P69" s="77">
        <v>74.72</v>
      </c>
      <c r="Q69" s="77">
        <v>26.613067788794094</v>
      </c>
      <c r="R69" s="80">
        <v>11.927639493470519</v>
      </c>
      <c r="S69" s="80">
        <v>0</v>
      </c>
      <c r="T69" s="78">
        <f>SUMPRODUCT(LTA!F69:AJ69,LTA!F$101:AJ$101,LTA!F$105:AJ$105)</f>
        <v>38.090000000000003</v>
      </c>
      <c r="U69" s="78">
        <f>SUMPRODUCT(LTA!F69:AJ69,LTA!F$102:AJ$102,LTA!F$105:AJ$105)</f>
        <v>422.34999999999997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-153</v>
      </c>
      <c r="AA69" s="117">
        <f>STOA!J69</f>
        <v>3.64</v>
      </c>
      <c r="AB69" s="117">
        <f>-STOA!P69</f>
        <v>0</v>
      </c>
      <c r="AC69">
        <f t="shared" si="3"/>
        <v>13.132609656704243</v>
      </c>
      <c r="AD69">
        <f t="shared" si="4"/>
        <v>1071.4071368999541</v>
      </c>
      <c r="AE69">
        <f>'IDT-1'!F69</f>
        <v>0</v>
      </c>
      <c r="AF69" s="26"/>
      <c r="AG69">
        <f t="shared" si="5"/>
        <v>1071.4071368999541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-50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12.076517881896311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58.712717929725471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649.42199257888444</v>
      </c>
      <c r="P70" s="77">
        <v>74.72</v>
      </c>
      <c r="Q70" s="77">
        <v>26.613067788794094</v>
      </c>
      <c r="R70" s="80">
        <v>5.68</v>
      </c>
      <c r="S70" s="80">
        <v>0</v>
      </c>
      <c r="T70" s="78">
        <f>SUMPRODUCT(LTA!F70:AJ70,LTA!F$101:AJ$101,LTA!F$105:AJ$105)</f>
        <v>25.98</v>
      </c>
      <c r="U70" s="78">
        <f>SUMPRODUCT(LTA!F70:AJ70,LTA!F$102:AJ$102,LTA!F$105:AJ$105)</f>
        <v>434.84999999999997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-163.92</v>
      </c>
      <c r="AA70" s="117">
        <f>STOA!J70</f>
        <v>3.64</v>
      </c>
      <c r="AB70" s="117">
        <f>-STOA!P70</f>
        <v>0</v>
      </c>
      <c r="AC70">
        <f t="shared" si="3"/>
        <v>13.177337570703914</v>
      </c>
      <c r="AD70">
        <f t="shared" si="4"/>
        <v>1074.5969586085964</v>
      </c>
      <c r="AE70">
        <f>'IDT-1'!F70</f>
        <v>0</v>
      </c>
      <c r="AF70" s="26"/>
      <c r="AG70">
        <f t="shared" si="5"/>
        <v>1074.5969586085964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-40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12.074453736174803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53.36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667.54478440576952</v>
      </c>
      <c r="P71" s="77">
        <v>74.72</v>
      </c>
      <c r="Q71" s="77">
        <v>26.613067788794094</v>
      </c>
      <c r="R71" s="80">
        <v>1.3199999999999998</v>
      </c>
      <c r="S71" s="80">
        <v>0</v>
      </c>
      <c r="T71" s="78">
        <f>SUMPRODUCT(LTA!F71:AJ71,LTA!F$101:AJ$101,LTA!F$105:AJ$105)</f>
        <v>17.010000000000002</v>
      </c>
      <c r="U71" s="78">
        <f>SUMPRODUCT(LTA!F71:AJ71,LTA!F$102:AJ$102,LTA!F$105:AJ$105)</f>
        <v>414.93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-170</v>
      </c>
      <c r="AA71" s="117">
        <f>STOA!J71</f>
        <v>3.7399999999999998</v>
      </c>
      <c r="AB71" s="117">
        <f>-STOA!P71</f>
        <v>0</v>
      </c>
      <c r="AC71">
        <f t="shared" si="3"/>
        <v>13.051955071851516</v>
      </c>
      <c r="AD71">
        <f t="shared" si="4"/>
        <v>1048.2603508588868</v>
      </c>
      <c r="AE71">
        <f>'IDT-1'!F71</f>
        <v>0</v>
      </c>
      <c r="AF71" s="26"/>
      <c r="AG71">
        <f t="shared" si="5"/>
        <v>1048.2603508588868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12.074453736174803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53.36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686.09788818927257</v>
      </c>
      <c r="P72" s="77">
        <v>74.72</v>
      </c>
      <c r="Q72" s="77">
        <v>26.613067788794094</v>
      </c>
      <c r="R72" s="80">
        <v>0</v>
      </c>
      <c r="S72" s="80">
        <v>0</v>
      </c>
      <c r="T72" s="78">
        <f>SUMPRODUCT(LTA!F72:AJ72,LTA!F$101:AJ$101,LTA!F$105:AJ$105)</f>
        <v>7.09</v>
      </c>
      <c r="U72" s="78">
        <f>SUMPRODUCT(LTA!F72:AJ72,LTA!F$102:AJ$102,LTA!F$105:AJ$105)</f>
        <v>409.97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-139</v>
      </c>
      <c r="AA72" s="117">
        <f>STOA!J72</f>
        <v>3.7399999999999998</v>
      </c>
      <c r="AB72" s="117">
        <f>-STOA!P72</f>
        <v>0</v>
      </c>
      <c r="AC72">
        <f t="shared" si="3"/>
        <v>12.708659156736337</v>
      </c>
      <c r="AD72">
        <f t="shared" si="4"/>
        <v>1091.9567505575053</v>
      </c>
      <c r="AE72">
        <f>'IDT-1'!F72</f>
        <v>-10</v>
      </c>
      <c r="AF72" s="26"/>
      <c r="AG72">
        <f t="shared" si="5"/>
        <v>1081.9567505575053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-30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12.074453736174803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53.36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708.94357712861324</v>
      </c>
      <c r="P73" s="77">
        <v>74.72</v>
      </c>
      <c r="Q73" s="77">
        <v>26.613067788794094</v>
      </c>
      <c r="R73" s="80">
        <v>0</v>
      </c>
      <c r="S73" s="80">
        <v>0</v>
      </c>
      <c r="T73" s="78">
        <f>SUMPRODUCT(LTA!F73:AJ73,LTA!F$101:AJ$101,LTA!F$105:AJ$105)</f>
        <v>3.37</v>
      </c>
      <c r="U73" s="78">
        <f>SUMPRODUCT(LTA!F73:AJ73,LTA!F$102:AJ$102,LTA!F$105:AJ$105)</f>
        <v>411.31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-92</v>
      </c>
      <c r="AA73" s="117">
        <f>STOA!J73</f>
        <v>3.7399999999999998</v>
      </c>
      <c r="AB73" s="117">
        <f>-STOA!P73</f>
        <v>0</v>
      </c>
      <c r="AC73">
        <f t="shared" si="3"/>
        <v>13.004172877191071</v>
      </c>
      <c r="AD73">
        <f t="shared" si="4"/>
        <v>1099.1269257763911</v>
      </c>
      <c r="AE73">
        <f>'IDT-1'!F73</f>
        <v>-20</v>
      </c>
      <c r="AF73" s="26"/>
      <c r="AG73">
        <f t="shared" si="5"/>
        <v>1079.1269257763911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-90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12.074453736174803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53.36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733.49174424541309</v>
      </c>
      <c r="P74" s="77">
        <v>74.72</v>
      </c>
      <c r="Q74" s="77">
        <v>26.613067788794094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412.65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-143</v>
      </c>
      <c r="AA74" s="117">
        <f>STOA!J74</f>
        <v>3.7399999999999998</v>
      </c>
      <c r="AB74" s="117">
        <f>-STOA!P74</f>
        <v>0</v>
      </c>
      <c r="AC74">
        <f t="shared" si="3"/>
        <v>13.178524237730128</v>
      </c>
      <c r="AD74">
        <f t="shared" si="4"/>
        <v>1126.800741532652</v>
      </c>
      <c r="AE74">
        <f>'IDT-1'!F74</f>
        <v>-15</v>
      </c>
      <c r="AF74" s="26"/>
      <c r="AG74">
        <f t="shared" si="5"/>
        <v>1111.800741532652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12.171567305098463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58.712717929725471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733.51048297581303</v>
      </c>
      <c r="P75" s="77">
        <v>74.72</v>
      </c>
      <c r="Q75" s="77">
        <v>26.613067788794094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413.79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-150</v>
      </c>
      <c r="AA75" s="117">
        <f>STOA!J75</f>
        <v>3.77</v>
      </c>
      <c r="AB75" s="117">
        <f>-STOA!P75</f>
        <v>0</v>
      </c>
      <c r="AC75">
        <f t="shared" si="3"/>
        <v>13.331777186012106</v>
      </c>
      <c r="AD75">
        <f t="shared" si="4"/>
        <v>1119.9560588134191</v>
      </c>
      <c r="AE75">
        <f>'IDT-1'!F75</f>
        <v>0</v>
      </c>
      <c r="AF75" s="26"/>
      <c r="AG75">
        <f t="shared" si="5"/>
        <v>1119.9560588134191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-40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12.171567305098463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58.712717929725471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739.70962916541316</v>
      </c>
      <c r="P76" s="77">
        <v>74.72</v>
      </c>
      <c r="Q76" s="77">
        <v>26.613067788794094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423.39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-157</v>
      </c>
      <c r="AA76" s="117">
        <f>STOA!J76</f>
        <v>3.77</v>
      </c>
      <c r="AB76" s="117">
        <f>-STOA!P76</f>
        <v>0</v>
      </c>
      <c r="AC76">
        <f t="shared" si="3"/>
        <v>13.57734720274693</v>
      </c>
      <c r="AD76">
        <f t="shared" si="4"/>
        <v>1123.509634986284</v>
      </c>
      <c r="AE76">
        <f>'IDT-1'!F76</f>
        <v>0</v>
      </c>
      <c r="AF76" s="26"/>
      <c r="AG76">
        <f t="shared" si="5"/>
        <v>1123.509634986284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-45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12.171567305098463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58.712717929725471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746.01929373083885</v>
      </c>
      <c r="P77" s="77">
        <v>74.72</v>
      </c>
      <c r="Q77" s="77">
        <v>26.613067788794094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424.39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-167</v>
      </c>
      <c r="AA77" s="117">
        <f>STOA!J77</f>
        <v>3.77</v>
      </c>
      <c r="AB77" s="117">
        <f>-STOA!P77</f>
        <v>0</v>
      </c>
      <c r="AC77">
        <f t="shared" si="3"/>
        <v>13.464109700478771</v>
      </c>
      <c r="AD77">
        <f t="shared" si="4"/>
        <v>1150.9325370539782</v>
      </c>
      <c r="AE77">
        <f>'IDT-1'!F77</f>
        <v>0</v>
      </c>
      <c r="AF77" s="26"/>
      <c r="AG77">
        <f t="shared" si="5"/>
        <v>1150.9325370539782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12.171567305098463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58.712717929725471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737.02980429614661</v>
      </c>
      <c r="P78" s="77">
        <v>74.72</v>
      </c>
      <c r="Q78" s="77">
        <v>26.613067788794094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424.8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-171</v>
      </c>
      <c r="AA78" s="117">
        <f>STOA!J78</f>
        <v>3.77</v>
      </c>
      <c r="AB78" s="117">
        <f>-STOA!P78</f>
        <v>0</v>
      </c>
      <c r="AC78">
        <f t="shared" si="3"/>
        <v>13.42412270354226</v>
      </c>
      <c r="AD78">
        <f t="shared" si="4"/>
        <v>1138.3930346162224</v>
      </c>
      <c r="AE78">
        <f>'IDT-1'!F78</f>
        <v>0</v>
      </c>
      <c r="AF78" s="26"/>
      <c r="AG78">
        <f t="shared" si="5"/>
        <v>1138.3930346162224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12.171567305098463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58.712717929725471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732.35115367113372</v>
      </c>
      <c r="P79" s="77">
        <v>74.72</v>
      </c>
      <c r="Q79" s="77">
        <v>26.613067788794094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426.37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-182</v>
      </c>
      <c r="AA79" s="117">
        <f>STOA!J79</f>
        <v>3.77</v>
      </c>
      <c r="AB79" s="117">
        <f>-STOA!P79</f>
        <v>0</v>
      </c>
      <c r="AC79">
        <f t="shared" si="3"/>
        <v>13.583207256008246</v>
      </c>
      <c r="AD79">
        <f t="shared" si="4"/>
        <v>1114.1252994387432</v>
      </c>
      <c r="AE79">
        <f>'IDT-1'!F79</f>
        <v>0</v>
      </c>
      <c r="AF79" s="26"/>
      <c r="AG79">
        <f t="shared" si="5"/>
        <v>1114.1252994387432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12.171567305098463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58.712717929725471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698.61264152554975</v>
      </c>
      <c r="P80" s="77">
        <v>74.72</v>
      </c>
      <c r="Q80" s="77">
        <v>26.613067788794094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427.36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-175</v>
      </c>
      <c r="AA80" s="117">
        <f>STOA!J80</f>
        <v>3.77</v>
      </c>
      <c r="AB80" s="117">
        <f>-STOA!P80</f>
        <v>0</v>
      </c>
      <c r="AC80">
        <f t="shared" si="3"/>
        <v>13.232873456471742</v>
      </c>
      <c r="AD80">
        <f t="shared" si="4"/>
        <v>1088.7271210926961</v>
      </c>
      <c r="AE80">
        <f>'IDT-1'!F80</f>
        <v>0</v>
      </c>
      <c r="AF80" s="26"/>
      <c r="AG80">
        <f t="shared" si="5"/>
        <v>1088.7271210926961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12.171567305098463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58.712717929725471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681.03740902118011</v>
      </c>
      <c r="P81" s="77">
        <v>74.72</v>
      </c>
      <c r="Q81" s="77">
        <v>26.613067788794094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407.24000000000007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-139</v>
      </c>
      <c r="AA81" s="117">
        <f>STOA!J81</f>
        <v>3.77</v>
      </c>
      <c r="AB81" s="117">
        <f>-STOA!P81</f>
        <v>0</v>
      </c>
      <c r="AC81">
        <f t="shared" si="3"/>
        <v>12.625933457245234</v>
      </c>
      <c r="AD81">
        <f t="shared" si="4"/>
        <v>1082.6388285875528</v>
      </c>
      <c r="AE81">
        <f>'IDT-1'!F81</f>
        <v>0</v>
      </c>
      <c r="AF81" s="26"/>
      <c r="AG81">
        <f t="shared" si="5"/>
        <v>1082.6388285875528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-30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12.171567305098463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58.712717929725471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558.91836573507965</v>
      </c>
      <c r="P82" s="77">
        <v>74.72</v>
      </c>
      <c r="Q82" s="77">
        <v>26.613067788794094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376.49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3.77</v>
      </c>
      <c r="AB82" s="117">
        <f>-STOA!P82</f>
        <v>0</v>
      </c>
      <c r="AC82">
        <f t="shared" si="3"/>
        <v>10.312969976408256</v>
      </c>
      <c r="AD82">
        <f t="shared" si="4"/>
        <v>1041.0827487822892</v>
      </c>
      <c r="AE82">
        <f>'IDT-1'!F82</f>
        <v>0</v>
      </c>
      <c r="AF82" s="26"/>
      <c r="AG82">
        <f t="shared" si="5"/>
        <v>1041.0827487822892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-60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8.2415019995864487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58.712717929725471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518.45643034029251</v>
      </c>
      <c r="P83" s="77">
        <v>74.72</v>
      </c>
      <c r="Q83" s="77">
        <v>26.613067788794094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376.4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-14</v>
      </c>
      <c r="AA83" s="117">
        <f>STOA!J83</f>
        <v>3.77</v>
      </c>
      <c r="AB83" s="117">
        <f>-STOA!P83</f>
        <v>0</v>
      </c>
      <c r="AC83">
        <f t="shared" si="3"/>
        <v>10.134603430778315</v>
      </c>
      <c r="AD83">
        <f t="shared" si="4"/>
        <v>972.77911462762017</v>
      </c>
      <c r="AE83">
        <f>'IDT-1'!F83</f>
        <v>0</v>
      </c>
      <c r="AF83" s="26"/>
      <c r="AG83">
        <f t="shared" si="5"/>
        <v>972.77911462762017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-70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8.2415019995864487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58.712717929725471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461.46619110378037</v>
      </c>
      <c r="P84" s="77">
        <v>74.72</v>
      </c>
      <c r="Q84" s="77">
        <v>26.613067788794094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376.5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-14</v>
      </c>
      <c r="AA84" s="117">
        <f>STOA!J84</f>
        <v>3.77</v>
      </c>
      <c r="AB84" s="117">
        <f>-STOA!P84</f>
        <v>0</v>
      </c>
      <c r="AC84">
        <f t="shared" si="3"/>
        <v>9.1900629493872419</v>
      </c>
      <c r="AD84">
        <f t="shared" si="4"/>
        <v>966.83341587249913</v>
      </c>
      <c r="AE84">
        <f>'IDT-1'!F84</f>
        <v>0</v>
      </c>
      <c r="AF84" s="26"/>
      <c r="AG84">
        <f t="shared" si="5"/>
        <v>966.83341587249913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-20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12.171567305098463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58.712717929725471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455.31095597566957</v>
      </c>
      <c r="P85" s="77">
        <v>74.72</v>
      </c>
      <c r="Q85" s="77">
        <v>26.613067788794094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376.48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-59</v>
      </c>
      <c r="AA85" s="117">
        <f>STOA!J85</f>
        <v>3.77</v>
      </c>
      <c r="AB85" s="117">
        <f>-STOA!P85</f>
        <v>0</v>
      </c>
      <c r="AC85">
        <f t="shared" si="3"/>
        <v>9.5698211934471598</v>
      </c>
      <c r="AD85">
        <f t="shared" si="4"/>
        <v>919.20848780584038</v>
      </c>
      <c r="AE85">
        <f>'IDT-1'!F85</f>
        <v>0</v>
      </c>
      <c r="AF85" s="26"/>
      <c r="AG85">
        <f t="shared" si="5"/>
        <v>919.20848780584038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8.2415019995864487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58.712717929725471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450.77843361310221</v>
      </c>
      <c r="P86" s="77">
        <v>74.72</v>
      </c>
      <c r="Q86" s="77">
        <v>26.613067788794094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376.5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-91</v>
      </c>
      <c r="AA86" s="117">
        <f>STOA!J86</f>
        <v>3.77</v>
      </c>
      <c r="AB86" s="117">
        <f>-STOA!P86</f>
        <v>0</v>
      </c>
      <c r="AC86">
        <f t="shared" si="3"/>
        <v>9.7796265026783118</v>
      </c>
      <c r="AD86">
        <f t="shared" si="4"/>
        <v>878.55609482852992</v>
      </c>
      <c r="AE86">
        <f>'IDT-1'!F86</f>
        <v>0</v>
      </c>
      <c r="AF86" s="26"/>
      <c r="AG86">
        <f t="shared" si="5"/>
        <v>878.55609482852992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8.2415019995864487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58.712717929725471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450.29503828955438</v>
      </c>
      <c r="P87" s="77">
        <v>74.72</v>
      </c>
      <c r="Q87" s="77">
        <v>26.613067788794094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376.62000000000006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-141</v>
      </c>
      <c r="AA87" s="117">
        <f>STOA!J87</f>
        <v>3.6700000000000004</v>
      </c>
      <c r="AB87" s="117">
        <f>-STOA!P87</f>
        <v>0</v>
      </c>
      <c r="AC87">
        <f t="shared" si="3"/>
        <v>10.21945499994086</v>
      </c>
      <c r="AD87">
        <f t="shared" si="4"/>
        <v>827.65287100771968</v>
      </c>
      <c r="AE87">
        <f>'IDT-1'!F87</f>
        <v>0</v>
      </c>
      <c r="AF87" s="26"/>
      <c r="AG87">
        <f t="shared" si="5"/>
        <v>827.65287100771968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8.2415019995864487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58.712717929725471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388.28089624417646</v>
      </c>
      <c r="P88" s="77">
        <v>38.469999999999992</v>
      </c>
      <c r="Q88" s="77">
        <v>7.69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376.91000000000008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-27</v>
      </c>
      <c r="AA88" s="117">
        <f>STOA!J88</f>
        <v>3.6700000000000004</v>
      </c>
      <c r="AB88" s="117">
        <f>-STOA!P88</f>
        <v>0</v>
      </c>
      <c r="AC88">
        <f t="shared" si="3"/>
        <v>8.2674342910918313</v>
      </c>
      <c r="AD88">
        <f t="shared" si="4"/>
        <v>816.70768188239651</v>
      </c>
      <c r="AE88">
        <f>'IDT-1'!F88</f>
        <v>0</v>
      </c>
      <c r="AF88" s="26"/>
      <c r="AG88">
        <f t="shared" si="5"/>
        <v>816.70768188239651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12.171567305098463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58.712717929725471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442.21782491454076</v>
      </c>
      <c r="P89" s="77">
        <v>74.72</v>
      </c>
      <c r="Q89" s="77">
        <v>26.613067788794094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377.1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-155</v>
      </c>
      <c r="AA89" s="117">
        <f>STOA!J89</f>
        <v>3.6700000000000004</v>
      </c>
      <c r="AB89" s="117">
        <f>-STOA!P89</f>
        <v>0</v>
      </c>
      <c r="AC89">
        <f t="shared" si="3"/>
        <v>10.533431070294862</v>
      </c>
      <c r="AD89">
        <f t="shared" si="4"/>
        <v>784.67174686786382</v>
      </c>
      <c r="AE89">
        <f>'IDT-1'!F89</f>
        <v>0</v>
      </c>
      <c r="AF89" s="26"/>
      <c r="AG89">
        <f t="shared" si="5"/>
        <v>784.67174686786382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-45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12.171567305098463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382.67203937739805</v>
      </c>
      <c r="P90" s="77">
        <v>74.72</v>
      </c>
      <c r="Q90" s="77">
        <v>12.63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337.44000000000005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-41</v>
      </c>
      <c r="AA90" s="117">
        <f>STOA!J90</f>
        <v>3.6700000000000004</v>
      </c>
      <c r="AB90" s="117">
        <f>-STOA!P90</f>
        <v>0</v>
      </c>
      <c r="AC90">
        <f t="shared" si="3"/>
        <v>8.5696532611073284</v>
      </c>
      <c r="AD90">
        <f t="shared" si="4"/>
        <v>782.44667135111467</v>
      </c>
      <c r="AE90">
        <f>'IDT-1'!F90</f>
        <v>0</v>
      </c>
      <c r="AF90" s="26"/>
      <c r="AG90">
        <f t="shared" si="5"/>
        <v>782.44667135111467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-50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12.171567305098463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382.50616315764148</v>
      </c>
      <c r="P91" s="77">
        <v>38.469999999999992</v>
      </c>
      <c r="Q91" s="77">
        <v>7.6913971656976745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377.01000000000005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-58</v>
      </c>
      <c r="AA91" s="117">
        <f>STOA!J91</f>
        <v>3.7700000000000005</v>
      </c>
      <c r="AB91" s="117">
        <f>-STOA!P91</f>
        <v>0</v>
      </c>
      <c r="AC91">
        <f t="shared" si="3"/>
        <v>8.3950235500320947</v>
      </c>
      <c r="AD91">
        <f t="shared" si="4"/>
        <v>798.936822008131</v>
      </c>
      <c r="AE91">
        <f>'IDT-1'!F91</f>
        <v>0</v>
      </c>
      <c r="AF91" s="26"/>
      <c r="AG91">
        <f t="shared" si="5"/>
        <v>798.936822008131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12.171567305098463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382.93021521155509</v>
      </c>
      <c r="P92" s="77">
        <v>44.989999999999995</v>
      </c>
      <c r="Q92" s="77">
        <v>7.6913971656976745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371.41000000000008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-76</v>
      </c>
      <c r="AA92" s="117">
        <f>STOA!J92</f>
        <v>3.7700000000000005</v>
      </c>
      <c r="AB92" s="117">
        <f>-STOA!P92</f>
        <v>0</v>
      </c>
      <c r="AC92">
        <f t="shared" si="3"/>
        <v>8.5666575035060504</v>
      </c>
      <c r="AD92">
        <f t="shared" si="4"/>
        <v>782.10924010857082</v>
      </c>
      <c r="AE92">
        <f>'IDT-1'!F92</f>
        <v>0</v>
      </c>
      <c r="AF92" s="26"/>
      <c r="AG92">
        <f t="shared" si="5"/>
        <v>782.10924010857082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12.171567305098463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383.04099861024997</v>
      </c>
      <c r="P93" s="77">
        <v>38.47</v>
      </c>
      <c r="Q93" s="77">
        <v>7.69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371.15000000000003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-90</v>
      </c>
      <c r="AA93" s="117">
        <f>STOA!J93</f>
        <v>3.7700000000000005</v>
      </c>
      <c r="AB93" s="117">
        <f>-STOA!P93</f>
        <v>0</v>
      </c>
      <c r="AC93">
        <f t="shared" si="3"/>
        <v>8.6322498876671592</v>
      </c>
      <c r="AD93">
        <f t="shared" si="4"/>
        <v>761.37303395740673</v>
      </c>
      <c r="AE93">
        <f>'IDT-1'!F93</f>
        <v>0</v>
      </c>
      <c r="AF93" s="26"/>
      <c r="AG93">
        <f t="shared" si="5"/>
        <v>761.37303395740673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12.171567305098463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385.21337333140582</v>
      </c>
      <c r="P94" s="77">
        <v>38.47</v>
      </c>
      <c r="Q94" s="77">
        <v>7.69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371.15000000000003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-110</v>
      </c>
      <c r="AA94" s="117">
        <f>STOA!J94</f>
        <v>3.7700000000000005</v>
      </c>
      <c r="AB94" s="117">
        <f>-STOA!P94</f>
        <v>0</v>
      </c>
      <c r="AC94">
        <f t="shared" si="3"/>
        <v>8.8289293356572376</v>
      </c>
      <c r="AD94">
        <f t="shared" si="4"/>
        <v>743.34872923057253</v>
      </c>
      <c r="AE94">
        <f>'IDT-1'!F94</f>
        <v>0</v>
      </c>
      <c r="AF94" s="26"/>
      <c r="AG94">
        <f t="shared" si="5"/>
        <v>743.34872923057253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12.171567305098463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386.76769265166382</v>
      </c>
      <c r="P95" s="77">
        <v>38.473175140310332</v>
      </c>
      <c r="Q95" s="77">
        <v>7.69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335.29000000000008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-132</v>
      </c>
      <c r="AA95" s="117">
        <f>STOA!J95</f>
        <v>3.7700000000000005</v>
      </c>
      <c r="AB95" s="117">
        <f>-STOA!P95</f>
        <v>0</v>
      </c>
      <c r="AC95">
        <f t="shared" si="3"/>
        <v>8.6336048171765842</v>
      </c>
      <c r="AD95">
        <f t="shared" si="4"/>
        <v>697.24154820962167</v>
      </c>
      <c r="AE95">
        <f>'IDT-1'!F95</f>
        <v>0</v>
      </c>
      <c r="AF95" s="26"/>
      <c r="AG95">
        <f t="shared" si="5"/>
        <v>697.24154820962167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8.2415019995864487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384.78402259714437</v>
      </c>
      <c r="P96" s="77">
        <v>38.47</v>
      </c>
      <c r="Q96" s="77">
        <v>7.69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296.60000000000008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-18</v>
      </c>
      <c r="AA96" s="117">
        <f>STOA!J96</f>
        <v>3.7700000000000005</v>
      </c>
      <c r="AB96" s="117">
        <f>-STOA!P96</f>
        <v>0</v>
      </c>
      <c r="AC96">
        <f t="shared" si="3"/>
        <v>7.8948170314079578</v>
      </c>
      <c r="AD96">
        <f t="shared" si="4"/>
        <v>692.37342549504842</v>
      </c>
      <c r="AE96">
        <f>'IDT-1'!F96</f>
        <v>0</v>
      </c>
      <c r="AF96" s="26"/>
      <c r="AG96">
        <f t="shared" si="5"/>
        <v>692.37342549504842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-80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8.2415019995864487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386.03531427014093</v>
      </c>
      <c r="P97" s="77">
        <v>38.47</v>
      </c>
      <c r="Q97" s="77">
        <v>7.69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296.38000000000005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-37</v>
      </c>
      <c r="AA97" s="117">
        <f>STOA!J97</f>
        <v>3.7700000000000005</v>
      </c>
      <c r="AB97" s="117">
        <f>-STOA!P97</f>
        <v>0</v>
      </c>
      <c r="AC97">
        <f t="shared" si="3"/>
        <v>8.0725768210520386</v>
      </c>
      <c r="AD97">
        <f t="shared" si="4"/>
        <v>674.22695737840081</v>
      </c>
      <c r="AE97">
        <f>'IDT-1'!F97</f>
        <v>0</v>
      </c>
      <c r="AF97" s="26"/>
      <c r="AG97">
        <f t="shared" si="5"/>
        <v>674.22695737840081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-80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8.2415019995864487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386.05676458562067</v>
      </c>
      <c r="P98" s="77">
        <v>38.47</v>
      </c>
      <c r="Q98" s="77">
        <v>7.69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296.22000000000008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-53</v>
      </c>
      <c r="AA98" s="117">
        <f>STOA!J98</f>
        <v>3.7700000000000005</v>
      </c>
      <c r="AB98" s="117">
        <f>-STOA!P98</f>
        <v>0</v>
      </c>
      <c r="AC98">
        <f t="shared" si="3"/>
        <v>8.213407624183386</v>
      </c>
      <c r="AD98">
        <f t="shared" si="4"/>
        <v>657.94757689074936</v>
      </c>
      <c r="AE98">
        <f>'IDT-1'!F98</f>
        <v>0</v>
      </c>
      <c r="AF98" s="26"/>
      <c r="AG98">
        <f t="shared" si="5"/>
        <v>657.94757689074936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-80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0.28255482772217716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1.4429957908720055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12.457352274127592</v>
      </c>
      <c r="P99" s="77">
        <f t="shared" si="6"/>
        <v>1.470858820327178</v>
      </c>
      <c r="Q99" s="77">
        <f t="shared" si="6"/>
        <v>0.4785286567233738</v>
      </c>
      <c r="R99" s="80">
        <f>SUM(R3:R98)/4000</f>
        <v>0.18030949532667889</v>
      </c>
      <c r="S99" s="80">
        <f t="shared" si="6"/>
        <v>0</v>
      </c>
      <c r="T99" s="78">
        <f t="shared" si="6"/>
        <v>0.77803500000000003</v>
      </c>
      <c r="U99" s="78">
        <f t="shared" si="6"/>
        <v>9.2948775000000055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-2.2139049999999996</v>
      </c>
      <c r="AA99" s="117">
        <f t="shared" si="6"/>
        <v>8.9739999999999875E-2</v>
      </c>
      <c r="AB99" s="117">
        <f t="shared" si="6"/>
        <v>0</v>
      </c>
      <c r="AC99">
        <f t="shared" si="6"/>
        <v>0.26095635721319405</v>
      </c>
      <c r="AD99">
        <f t="shared" si="6"/>
        <v>23.063391007885816</v>
      </c>
      <c r="AE99">
        <f t="shared" si="6"/>
        <v>-0.49411900000000003</v>
      </c>
      <c r="AG99">
        <f t="shared" si="6"/>
        <v>22.569272007885818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-0.93700000000000006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44909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2.1004158580537844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81.946951280474138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0.92820885637341832</v>
      </c>
      <c r="AD3">
        <f>SUM(B3:AB3,AI3:AR3)-AC3</f>
        <v>104.55007027696956</v>
      </c>
      <c r="AE3">
        <f>'IDT-1'!E3</f>
        <v>0</v>
      </c>
      <c r="AF3" s="26"/>
      <c r="AG3">
        <f>SUM(AD3:AF3)+AT3</f>
        <v>104.55007027696956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2.1004158580537844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81.8869653835402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0.9276809804803996</v>
      </c>
      <c r="AD4">
        <f t="shared" ref="AD4:AD67" si="1">SUM(B4:AB4,AI4:AR4)-AC4</f>
        <v>104.49061225592864</v>
      </c>
      <c r="AE4">
        <f>'IDT-1'!E4</f>
        <v>0</v>
      </c>
      <c r="AF4" s="26"/>
      <c r="AG4">
        <f t="shared" ref="AG4:AG67" si="2">SUM(AD4:AF4)+AT4</f>
        <v>104.49061225592864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2.1004158580537844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81.917045046381347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1.016726956735355</v>
      </c>
      <c r="AD5">
        <f t="shared" si="1"/>
        <v>94.431645942514834</v>
      </c>
      <c r="AE5">
        <f>'IDT-1'!E5</f>
        <v>0</v>
      </c>
      <c r="AF5" s="26"/>
      <c r="AG5">
        <f t="shared" si="2"/>
        <v>94.431645942514834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2.1004158580537844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82.017035993925148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1.0176068770737403</v>
      </c>
      <c r="AD6">
        <f t="shared" si="1"/>
        <v>94.530756969720244</v>
      </c>
      <c r="AE6">
        <f>'IDT-1'!E6</f>
        <v>0</v>
      </c>
      <c r="AF6" s="26"/>
      <c r="AG6">
        <f t="shared" si="2"/>
        <v>94.530756969720244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2.1004158580537844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82.027139769298998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1.372820891184843</v>
      </c>
      <c r="AD7">
        <f t="shared" si="1"/>
        <v>54.185646730982995</v>
      </c>
      <c r="AE7">
        <f>'IDT-1'!E7</f>
        <v>0</v>
      </c>
      <c r="AF7" s="26"/>
      <c r="AG7">
        <f t="shared" si="2"/>
        <v>54.185646730982995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2.1004158580537844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81.907021111436222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1.0166387461078379</v>
      </c>
      <c r="AD8">
        <f t="shared" si="1"/>
        <v>94.421710218197219</v>
      </c>
      <c r="AE8">
        <f>'IDT-1'!E8</f>
        <v>0</v>
      </c>
      <c r="AF8" s="26"/>
      <c r="AG8">
        <f t="shared" si="2"/>
        <v>94.421710218197219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2.1004158580537844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81.917670948956854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1.0167324646780194</v>
      </c>
      <c r="AD9">
        <f t="shared" si="1"/>
        <v>94.432266337147681</v>
      </c>
      <c r="AE9">
        <f>'IDT-1'!E9</f>
        <v>0</v>
      </c>
      <c r="AF9" s="26"/>
      <c r="AG9">
        <f t="shared" si="2"/>
        <v>94.432266337147681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2.1004158580537844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81.907250253181871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1.1498126753881293</v>
      </c>
      <c r="AD10">
        <f t="shared" si="1"/>
        <v>79.288765430662579</v>
      </c>
      <c r="AE10">
        <f>'IDT-1'!E10</f>
        <v>0</v>
      </c>
      <c r="AF10" s="26"/>
      <c r="AG10">
        <f t="shared" si="2"/>
        <v>79.288765430662579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2.1004158580537844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81.927695481314331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1.4163364190615546</v>
      </c>
      <c r="AD11">
        <f t="shared" si="1"/>
        <v>49.042686915121621</v>
      </c>
      <c r="AE11">
        <f>'IDT-1'!E11</f>
        <v>0</v>
      </c>
      <c r="AF11" s="26"/>
      <c r="AG11">
        <f t="shared" si="2"/>
        <v>49.042686915121621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2.1004158580537844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81.928195089333599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1.0168250771133347</v>
      </c>
      <c r="AD12">
        <f t="shared" si="1"/>
        <v>94.442697865089102</v>
      </c>
      <c r="AE12">
        <f>'IDT-1'!E12</f>
        <v>0</v>
      </c>
      <c r="AF12" s="26"/>
      <c r="AG12">
        <f t="shared" si="2"/>
        <v>94.442697865089102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2.1004158580537844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81.978369110561488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1.1060478837220933</v>
      </c>
      <c r="AD13">
        <f t="shared" si="1"/>
        <v>84.403649079708231</v>
      </c>
      <c r="AE13">
        <f>'IDT-1'!E13</f>
        <v>0</v>
      </c>
      <c r="AF13" s="26"/>
      <c r="AG13">
        <f t="shared" si="2"/>
        <v>84.403649079708231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2.1004158580537844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81.967718439908893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1.1059541578203504</v>
      </c>
      <c r="AD14">
        <f t="shared" si="1"/>
        <v>84.393092134957385</v>
      </c>
      <c r="AE14">
        <f>'IDT-1'!E14</f>
        <v>0</v>
      </c>
      <c r="AF14" s="26"/>
      <c r="AG14">
        <f t="shared" si="2"/>
        <v>84.393092134957385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2.1004158580537844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81.960331950188234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1.416623619987645</v>
      </c>
      <c r="AD15">
        <f t="shared" si="1"/>
        <v>49.075036183069429</v>
      </c>
      <c r="AE15">
        <f>'IDT-1'!E15</f>
        <v>0</v>
      </c>
      <c r="AF15" s="26"/>
      <c r="AG15">
        <f t="shared" si="2"/>
        <v>49.075036183069429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2.1004158580537844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81.983611873850776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1.0173127448170858</v>
      </c>
      <c r="AD16">
        <f t="shared" si="1"/>
        <v>94.497626981902528</v>
      </c>
      <c r="AE16">
        <f>'IDT-1'!E16</f>
        <v>0</v>
      </c>
      <c r="AF16" s="26"/>
      <c r="AG16">
        <f t="shared" si="2"/>
        <v>94.497626981902528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2.1004158580537844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81.973473943981034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1.1947860814781386</v>
      </c>
      <c r="AD17">
        <f t="shared" si="1"/>
        <v>74.310015715371733</v>
      </c>
      <c r="AE17">
        <f>'IDT-1'!E17</f>
        <v>0</v>
      </c>
      <c r="AF17" s="26"/>
      <c r="AG17">
        <f t="shared" si="2"/>
        <v>74.310015715371733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2.1004158580537844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82.280012358781008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1.1974836195283785</v>
      </c>
      <c r="AD18">
        <f t="shared" si="1"/>
        <v>74.613856592121465</v>
      </c>
      <c r="AE18">
        <f>'IDT-1'!E18</f>
        <v>0</v>
      </c>
      <c r="AF18" s="26"/>
      <c r="AG18">
        <f t="shared" si="2"/>
        <v>74.613856592121465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2.1004158580537844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82.575096631881024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1.4220335491865415</v>
      </c>
      <c r="AD19">
        <f t="shared" si="1"/>
        <v>49.684390935563322</v>
      </c>
      <c r="AE19">
        <f>'IDT-1'!E19</f>
        <v>0</v>
      </c>
      <c r="AF19" s="26"/>
      <c r="AG19">
        <f t="shared" si="2"/>
        <v>49.684390935563322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2.1004158580537844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83.050700961081034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1.1154844040066654</v>
      </c>
      <c r="AD20">
        <f t="shared" si="1"/>
        <v>85.466544409943211</v>
      </c>
      <c r="AE20">
        <f>'IDT-1'!E20</f>
        <v>0</v>
      </c>
      <c r="AF20" s="26"/>
      <c r="AG20">
        <f t="shared" si="2"/>
        <v>85.466544409943211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2.1004158580537844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84.451443745906118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1.127810940513126</v>
      </c>
      <c r="AD21">
        <f t="shared" si="1"/>
        <v>86.854960658261831</v>
      </c>
      <c r="AE21">
        <f>'IDT-1'!E21</f>
        <v>0</v>
      </c>
      <c r="AF21" s="26"/>
      <c r="AG21">
        <f t="shared" si="2"/>
        <v>86.854960658261831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2.1004158580537844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84.451021952553603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1.1278072287316239</v>
      </c>
      <c r="AD22">
        <f t="shared" si="1"/>
        <v>86.854542576690818</v>
      </c>
      <c r="AE22">
        <f>'IDT-1'!E22</f>
        <v>0</v>
      </c>
      <c r="AF22" s="26"/>
      <c r="AG22">
        <f t="shared" si="2"/>
        <v>86.854542576690818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2.1004158580537844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83.891364510386722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1.4336167065173917</v>
      </c>
      <c r="AD23">
        <f t="shared" si="1"/>
        <v>50.989075656738173</v>
      </c>
      <c r="AE23">
        <f>'IDT-1'!E23</f>
        <v>0</v>
      </c>
      <c r="AF23" s="26"/>
      <c r="AG23">
        <f t="shared" si="2"/>
        <v>50.989075656738173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2.1004158580537844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83.91171662892242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1.0342800666617162</v>
      </c>
      <c r="AD24">
        <f t="shared" si="1"/>
        <v>96.408764415129539</v>
      </c>
      <c r="AE24">
        <f>'IDT-1'!E24</f>
        <v>0</v>
      </c>
      <c r="AF24" s="26"/>
      <c r="AG24">
        <f t="shared" si="2"/>
        <v>96.408764415129539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2.1004158580537844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85.16569839227131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1.0453151061791865</v>
      </c>
      <c r="AD25">
        <f t="shared" si="1"/>
        <v>97.651711138960962</v>
      </c>
      <c r="AE25">
        <f>'IDT-1'!E25</f>
        <v>0</v>
      </c>
      <c r="AF25" s="26"/>
      <c r="AG25">
        <f t="shared" si="2"/>
        <v>97.651711138960962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2.1004158580537844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86.072894636990995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1.0532984331327198</v>
      </c>
      <c r="AD26">
        <f t="shared" si="1"/>
        <v>98.550924056727112</v>
      </c>
      <c r="AE26">
        <f>'IDT-1'!E26</f>
        <v>0</v>
      </c>
      <c r="AF26" s="26"/>
      <c r="AG26">
        <f t="shared" si="2"/>
        <v>98.550924056727112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2.1004158580537844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19.700911994815055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86.326952256281615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1.3662686034593134</v>
      </c>
      <c r="AD27">
        <f t="shared" si="1"/>
        <v>63.492011505691146</v>
      </c>
      <c r="AE27">
        <f>'IDT-1'!E27</f>
        <v>0</v>
      </c>
      <c r="AF27" s="26"/>
      <c r="AG27">
        <f t="shared" si="2"/>
        <v>63.492011505691146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2.1004158580537844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19.12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89.319403070113708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0.98797440656787405</v>
      </c>
      <c r="AD28">
        <f t="shared" si="1"/>
        <v>111.28184452159962</v>
      </c>
      <c r="AE28">
        <f>'IDT-1'!E28</f>
        <v>0</v>
      </c>
      <c r="AF28" s="26"/>
      <c r="AG28">
        <f t="shared" si="2"/>
        <v>111.28184452159962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2.1004158580537844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19.12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90.952506305601119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1.0870017150401634</v>
      </c>
      <c r="AD29">
        <f t="shared" si="1"/>
        <v>122.43592044861475</v>
      </c>
      <c r="AE29">
        <f>'IDT-1'!E29</f>
        <v>0</v>
      </c>
      <c r="AF29" s="26"/>
      <c r="AG29">
        <f t="shared" si="2"/>
        <v>122.43592044861475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9.6199999999999992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2.1004158580537844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19.12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91.274848289556772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1.0898383244989731</v>
      </c>
      <c r="AD30">
        <f t="shared" si="1"/>
        <v>122.75542582311159</v>
      </c>
      <c r="AE30">
        <f>'IDT-1'!E30</f>
        <v>0</v>
      </c>
      <c r="AF30" s="26"/>
      <c r="AG30">
        <f t="shared" si="2"/>
        <v>122.75542582311159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9.6199999999999992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2.1004158580537844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17.959999999999997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91.455434116156752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1.0812194797730528</v>
      </c>
      <c r="AD31">
        <f t="shared" si="1"/>
        <v>121.78463049443749</v>
      </c>
      <c r="AE31">
        <f>'IDT-1'!E31</f>
        <v>0</v>
      </c>
      <c r="AF31" s="26"/>
      <c r="AG31">
        <f t="shared" si="2"/>
        <v>121.78463049443749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9.6199999999999992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2.1004158580537844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17.959999999999997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91.550935593556787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1.1305758056071029</v>
      </c>
      <c r="AD32">
        <f t="shared" si="1"/>
        <v>97.210775646003469</v>
      </c>
      <c r="AE32">
        <f>'IDT-1'!E32</f>
        <v>0</v>
      </c>
      <c r="AF32" s="26"/>
      <c r="AG32">
        <f t="shared" si="2"/>
        <v>97.210775646003469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2.1004158580537844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17.959999999999997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91.237301510056767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0.99464391283937281</v>
      </c>
      <c r="AD33">
        <f t="shared" si="1"/>
        <v>112.03307345527116</v>
      </c>
      <c r="AE33">
        <f>'IDT-1'!E33</f>
        <v>0</v>
      </c>
      <c r="AF33" s="26"/>
      <c r="AG33">
        <f t="shared" si="2"/>
        <v>112.03307345527116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2.1004158580537844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17.959999999999997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89.300898359456767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0.97760356511409285</v>
      </c>
      <c r="AD34">
        <f t="shared" si="1"/>
        <v>110.11371065239645</v>
      </c>
      <c r="AE34">
        <f>'IDT-1'!E34</f>
        <v>0</v>
      </c>
      <c r="AF34" s="26"/>
      <c r="AG34">
        <f t="shared" si="2"/>
        <v>110.11371065239645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2.1004158580537844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17.959999999999997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87.211602762556751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1.2555137638613729</v>
      </c>
      <c r="AD35">
        <f t="shared" si="1"/>
        <v>141.41650485674916</v>
      </c>
      <c r="AE35">
        <f>'IDT-1'!E35</f>
        <v>0</v>
      </c>
      <c r="AF35" s="26"/>
      <c r="AG35">
        <f t="shared" si="2"/>
        <v>141.41650485674916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33.67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2.1004158580537844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17.959999999999997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85.649434168056757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0.94547068022977276</v>
      </c>
      <c r="AD36">
        <f t="shared" si="1"/>
        <v>106.49437934588076</v>
      </c>
      <c r="AE36">
        <f>'IDT-1'!E36</f>
        <v>0</v>
      </c>
      <c r="AF36" s="26"/>
      <c r="AG36">
        <f t="shared" si="2"/>
        <v>106.49437934588076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2.1004158580537844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17.959999999999997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84.800687257456758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1.2342097074164928</v>
      </c>
      <c r="AD37">
        <f t="shared" si="1"/>
        <v>139.01689340809406</v>
      </c>
      <c r="AE37">
        <f>'IDT-1'!E37</f>
        <v>0</v>
      </c>
      <c r="AF37" s="26"/>
      <c r="AG37">
        <f t="shared" si="2"/>
        <v>139.01689340809406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33.659999999999997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2.1004158580537844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17.959999999999997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84.094822970056754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1.0164461016873727</v>
      </c>
      <c r="AD38">
        <f t="shared" si="1"/>
        <v>114.48879272642316</v>
      </c>
      <c r="AE38">
        <f>'IDT-1'!E38</f>
        <v>0</v>
      </c>
      <c r="AF38" s="26"/>
      <c r="AG38">
        <f t="shared" si="2"/>
        <v>114.48879272642316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9.6199999999999992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2.0831993346271136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17.959709361598833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82.551838160456768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1.298921772338808</v>
      </c>
      <c r="AD39">
        <f t="shared" si="1"/>
        <v>146.30582508434389</v>
      </c>
      <c r="AE39">
        <f>'IDT-1'!E39</f>
        <v>0</v>
      </c>
      <c r="AF39" s="26"/>
      <c r="AG39">
        <f t="shared" si="2"/>
        <v>146.30582508434389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43.28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2.0831993346271136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17.959709361598833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81.538310142456766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0.99379472578040795</v>
      </c>
      <c r="AD40">
        <f t="shared" si="1"/>
        <v>111.93742411290232</v>
      </c>
      <c r="AE40">
        <f>'IDT-1'!E40</f>
        <v>0</v>
      </c>
      <c r="AF40" s="26"/>
      <c r="AG40">
        <f t="shared" si="2"/>
        <v>111.93742411290232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9.6199999999999992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2.0831993346271136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80.589218584456759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1.3663092776879382</v>
      </c>
      <c r="AD41">
        <f t="shared" si="1"/>
        <v>153.89610864139593</v>
      </c>
      <c r="AE41">
        <f>'IDT-1'!E41</f>
        <v>0</v>
      </c>
      <c r="AF41" s="26"/>
      <c r="AG41">
        <f t="shared" si="2"/>
        <v>153.89610864139593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52.9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2.0831993346271136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80.627186584456766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1.0281073960879383</v>
      </c>
      <c r="AD42">
        <f t="shared" si="1"/>
        <v>115.80227852299595</v>
      </c>
      <c r="AE42">
        <f>'IDT-1'!E42</f>
        <v>0</v>
      </c>
      <c r="AF42" s="26"/>
      <c r="AG42">
        <f t="shared" si="2"/>
        <v>115.80227852299595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14.43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2.0831993346271136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80.555126112456762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1.3660092639343382</v>
      </c>
      <c r="AD43">
        <f t="shared" si="1"/>
        <v>153.86231618314955</v>
      </c>
      <c r="AE43">
        <f>'IDT-1'!E43</f>
        <v>0</v>
      </c>
      <c r="AF43" s="26"/>
      <c r="AG43">
        <f t="shared" si="2"/>
        <v>153.86231618314955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52.9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2.0831993346271136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80.365248112456754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1.2373543375343381</v>
      </c>
      <c r="AD44">
        <f t="shared" si="1"/>
        <v>139.37109310954955</v>
      </c>
      <c r="AE44">
        <f>'IDT-1'!E44</f>
        <v>0</v>
      </c>
      <c r="AF44" s="26"/>
      <c r="AG44">
        <f t="shared" si="2"/>
        <v>139.37109310954955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38.47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2.0831993346271136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17.96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80.355444112456752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1.4065800623343381</v>
      </c>
      <c r="AD45">
        <f t="shared" si="1"/>
        <v>158.43206338474954</v>
      </c>
      <c r="AE45">
        <f>'IDT-1'!E45</f>
        <v>0</v>
      </c>
      <c r="AF45" s="26"/>
      <c r="AG45">
        <f t="shared" si="2"/>
        <v>158.43206338474954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57.71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2.0831993346271136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17.96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80.355444112456752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1.0257160623343382</v>
      </c>
      <c r="AD46">
        <f t="shared" si="1"/>
        <v>115.53292738474954</v>
      </c>
      <c r="AE46">
        <f>'IDT-1'!E46</f>
        <v>0</v>
      </c>
      <c r="AF46" s="26"/>
      <c r="AG46">
        <f t="shared" si="2"/>
        <v>115.53292738474954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14.43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2.0828432694901533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17.96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79.48545895898792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1.3989210596106072</v>
      </c>
      <c r="AD47">
        <f t="shared" si="1"/>
        <v>157.56938116886747</v>
      </c>
      <c r="AE47">
        <f>'IDT-1'!E47</f>
        <v>0</v>
      </c>
      <c r="AF47" s="26"/>
      <c r="AG47">
        <f t="shared" si="2"/>
        <v>157.56938116886747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57.71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2.0828432694901533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18.519129085351516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79.48545895898792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1.0652173955617006</v>
      </c>
      <c r="AD48">
        <f t="shared" si="1"/>
        <v>119.9822139182679</v>
      </c>
      <c r="AE48">
        <f>'IDT-1'!E48</f>
        <v>0</v>
      </c>
      <c r="AF48" s="26"/>
      <c r="AG48">
        <f t="shared" si="2"/>
        <v>119.9822139182679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19.23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2.0828432694901533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18.519129085351516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79.48545895898792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1.3191853955617006</v>
      </c>
      <c r="AD49">
        <f t="shared" si="1"/>
        <v>148.58824591826789</v>
      </c>
      <c r="AE49">
        <f>'IDT-1'!E49</f>
        <v>0</v>
      </c>
      <c r="AF49" s="26"/>
      <c r="AG49">
        <f t="shared" si="2"/>
        <v>148.58824591826789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48.09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2.0828432694901533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18.519129085351516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79.48545895898792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1.1498733955617007</v>
      </c>
      <c r="AD50">
        <f t="shared" si="1"/>
        <v>129.5175579182679</v>
      </c>
      <c r="AE50">
        <f>'IDT-1'!E50</f>
        <v>0</v>
      </c>
      <c r="AF50" s="26"/>
      <c r="AG50">
        <f t="shared" si="2"/>
        <v>129.5175579182679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28.85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2.0831993346271136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18.519129085351516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79.695503675841564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1.1517249224432178</v>
      </c>
      <c r="AD51">
        <f t="shared" si="1"/>
        <v>129.72610717337699</v>
      </c>
      <c r="AE51">
        <f>'IDT-1'!E51</f>
        <v>0</v>
      </c>
      <c r="AF51" s="26"/>
      <c r="AG51">
        <f t="shared" si="2"/>
        <v>129.72610717337699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28.85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2.0831993346271136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79.485475753738442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1.3683003407776171</v>
      </c>
      <c r="AD52">
        <f t="shared" si="1"/>
        <v>154.12037474758796</v>
      </c>
      <c r="AE52">
        <f>'IDT-1'!E52</f>
        <v>0</v>
      </c>
      <c r="AF52" s="26"/>
      <c r="AG52">
        <f t="shared" si="2"/>
        <v>154.12037474758796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52.9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2.0831993346271136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79.692223120509553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1.1584797176052029</v>
      </c>
      <c r="AD53">
        <f t="shared" si="1"/>
        <v>130.48694273753148</v>
      </c>
      <c r="AE53">
        <f>'IDT-1'!E53</f>
        <v>0</v>
      </c>
      <c r="AF53" s="26"/>
      <c r="AG53">
        <f t="shared" si="2"/>
        <v>130.48694273753148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28.85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1.4687861271676299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80.290302120509551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1.1583359765795593</v>
      </c>
      <c r="AD54">
        <f t="shared" si="1"/>
        <v>130.47075227109761</v>
      </c>
      <c r="AE54">
        <f>'IDT-1'!E54</f>
        <v>0</v>
      </c>
      <c r="AF54" s="26"/>
      <c r="AG54">
        <f t="shared" si="2"/>
        <v>130.47075227109761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28.85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2.0831993346271136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80.327006373634504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1.1641538102327025</v>
      </c>
      <c r="AD55">
        <f t="shared" si="1"/>
        <v>131.12605189802892</v>
      </c>
      <c r="AE55">
        <f>'IDT-1'!E55</f>
        <v>0</v>
      </c>
      <c r="AF55" s="26"/>
      <c r="AG55">
        <f t="shared" si="2"/>
        <v>131.12605189802892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28.86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2.0831993346271136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80.362194373634509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1.3759274646327024</v>
      </c>
      <c r="AD56">
        <f t="shared" si="1"/>
        <v>154.97946624362893</v>
      </c>
      <c r="AE56">
        <f>'IDT-1'!E56</f>
        <v>0</v>
      </c>
      <c r="AF56" s="26"/>
      <c r="AG56">
        <f t="shared" si="2"/>
        <v>154.97946624362893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52.89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2.0831993346271136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80.359501373634515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1.0797837662327023</v>
      </c>
      <c r="AD57">
        <f t="shared" si="1"/>
        <v>121.62291694202892</v>
      </c>
      <c r="AE57">
        <f>'IDT-1'!E57</f>
        <v>0</v>
      </c>
      <c r="AF57" s="26"/>
      <c r="AG57">
        <f t="shared" si="2"/>
        <v>121.62291694202892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19.239999999999998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2.0831993346271136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80.437778373634501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1.0804726038327024</v>
      </c>
      <c r="AD58">
        <f t="shared" si="1"/>
        <v>121.70050510442891</v>
      </c>
      <c r="AE58">
        <f>'IDT-1'!E58</f>
        <v>0</v>
      </c>
      <c r="AF58" s="26"/>
      <c r="AG58">
        <f t="shared" si="2"/>
        <v>121.70050510442891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19.239999999999998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2.0831993346271136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19.700911994815055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80.681287493810544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1.0861435096446239</v>
      </c>
      <c r="AD59">
        <f t="shared" si="1"/>
        <v>122.33925531360809</v>
      </c>
      <c r="AE59">
        <f>'IDT-1'!E59</f>
        <v>0</v>
      </c>
      <c r="AF59" s="26"/>
      <c r="AG59">
        <f t="shared" si="2"/>
        <v>122.33925531360809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19.23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2.0831993346271136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19.700911994815055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80.680546343275466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1.3401049875199154</v>
      </c>
      <c r="AD60">
        <f t="shared" si="1"/>
        <v>150.94455268519772</v>
      </c>
      <c r="AE60">
        <f>'IDT-1'!E60</f>
        <v>0</v>
      </c>
      <c r="AF60" s="26"/>
      <c r="AG60">
        <f t="shared" si="2"/>
        <v>150.94455268519772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48.09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2.0831993346271136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19.700911994815055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80.688799512806881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1.0862096154117917</v>
      </c>
      <c r="AD61">
        <f t="shared" si="1"/>
        <v>122.34670122683727</v>
      </c>
      <c r="AE61">
        <f>'IDT-1'!E61</f>
        <v>0</v>
      </c>
      <c r="AF61" s="26"/>
      <c r="AG61">
        <f t="shared" si="2"/>
        <v>122.34670122683727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19.23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2.0831993346271136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19.700911994815055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80.630162148545068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1.0856936066062877</v>
      </c>
      <c r="AD62">
        <f t="shared" si="1"/>
        <v>122.28857987138096</v>
      </c>
      <c r="AE62">
        <f>'IDT-1'!E62</f>
        <v>0</v>
      </c>
      <c r="AF62" s="26"/>
      <c r="AG62">
        <f t="shared" si="2"/>
        <v>122.28857987138096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19.23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2.0831993346271136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19.700911994815055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80.986712207601002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1.08883124712598</v>
      </c>
      <c r="AD63">
        <f t="shared" si="1"/>
        <v>122.6419922899172</v>
      </c>
      <c r="AE63">
        <f>'IDT-1'!E63</f>
        <v>0</v>
      </c>
      <c r="AF63" s="26"/>
      <c r="AG63">
        <f t="shared" si="2"/>
        <v>122.6419922899172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19.23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2.0831993346271136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19.700911994815055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80.992113843339212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1.3428467815204763</v>
      </c>
      <c r="AD64">
        <f t="shared" si="1"/>
        <v>151.2533783912609</v>
      </c>
      <c r="AE64">
        <f>'IDT-1'!E64</f>
        <v>0</v>
      </c>
      <c r="AF64" s="26"/>
      <c r="AG64">
        <f t="shared" si="2"/>
        <v>151.2533783912609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48.09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2.0831993346271136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19.700911994815055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81.449495714277049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1.0929917419847293</v>
      </c>
      <c r="AD65">
        <f t="shared" si="1"/>
        <v>123.11061530173448</v>
      </c>
      <c r="AE65">
        <f>'IDT-1'!E65</f>
        <v>0</v>
      </c>
      <c r="AF65" s="26"/>
      <c r="AG65">
        <f t="shared" si="2"/>
        <v>123.11061530173448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19.239999999999998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2.0831993346271136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19.700911994815055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81.450866666265583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1.0929158063622282</v>
      </c>
      <c r="AD66">
        <f t="shared" si="1"/>
        <v>123.10206218934553</v>
      </c>
      <c r="AE66">
        <f>'IDT-1'!E66</f>
        <v>0</v>
      </c>
      <c r="AF66" s="26"/>
      <c r="AG66">
        <f t="shared" si="2"/>
        <v>123.10206218934553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19.23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2.0831993346271136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19.700911994815055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81.799612729502215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1.0959847717187106</v>
      </c>
      <c r="AD67">
        <f t="shared" si="1"/>
        <v>123.44773928722569</v>
      </c>
      <c r="AE67">
        <f>'IDT-1'!E67</f>
        <v>0</v>
      </c>
      <c r="AF67" s="26"/>
      <c r="AG67">
        <f t="shared" si="2"/>
        <v>123.44773928722569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19.23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2.0831993346271136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19.700911994815055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82.298038309780921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1.3120109168251632</v>
      </c>
      <c r="AD68">
        <f t="shared" ref="AD68:AD98" si="4">SUM(B68:AB68,AI68:AR68)-AC68</f>
        <v>147.78013872239794</v>
      </c>
      <c r="AE68">
        <f>'IDT-1'!E68</f>
        <v>0</v>
      </c>
      <c r="AF68" s="26"/>
      <c r="AG68">
        <f t="shared" ref="AG68:AG98" si="5">SUM(AD68:AF68)+AT68</f>
        <v>147.78013872239794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43.28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2.0831993346271136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19.700911994815055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83.118672043656744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1.1076804936832705</v>
      </c>
      <c r="AD69">
        <f t="shared" si="4"/>
        <v>124.76510287941564</v>
      </c>
      <c r="AE69">
        <f>'IDT-1'!E69</f>
        <v>0</v>
      </c>
      <c r="AF69" s="26"/>
      <c r="AG69">
        <f t="shared" si="5"/>
        <v>124.76510287941564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19.239999999999998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2.0831993346271136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19.700911994815055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83.744556960681095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1.1131882809530849</v>
      </c>
      <c r="AD70">
        <f t="shared" si="4"/>
        <v>125.38548000917018</v>
      </c>
      <c r="AE70">
        <f>'IDT-1'!E70</f>
        <v>0</v>
      </c>
      <c r="AF70" s="26"/>
      <c r="AG70">
        <f t="shared" si="5"/>
        <v>125.38548000917018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19.239999999999998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2.0828432694901533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85.199629797781085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1.1106697629919871</v>
      </c>
      <c r="AD71">
        <f t="shared" si="4"/>
        <v>125.10180330427926</v>
      </c>
      <c r="AE71">
        <f>'IDT-1'!E71</f>
        <v>0</v>
      </c>
      <c r="AF71" s="26"/>
      <c r="AG71">
        <f t="shared" si="5"/>
        <v>125.10180330427926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19.239999999999998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2.0828432694901533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86.527534504081089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1.3339073244074271</v>
      </c>
      <c r="AD72">
        <f t="shared" si="4"/>
        <v>150.24647044916381</v>
      </c>
      <c r="AE72">
        <f>'IDT-1'!E72</f>
        <v>0</v>
      </c>
      <c r="AF72" s="26"/>
      <c r="AG72">
        <f t="shared" si="5"/>
        <v>150.24647044916381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43.28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2.0828432694901533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88.824311150581096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1.1424789588966271</v>
      </c>
      <c r="AD73">
        <f t="shared" si="4"/>
        <v>128.68467546117463</v>
      </c>
      <c r="AE73">
        <f>'IDT-1'!E73</f>
        <v>0</v>
      </c>
      <c r="AF73" s="26"/>
      <c r="AG73">
        <f t="shared" si="5"/>
        <v>128.68467546117463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19.23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2.0828432694901533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91.466513042281093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1.1658183355435872</v>
      </c>
      <c r="AD74">
        <f t="shared" si="4"/>
        <v>131.31353797622768</v>
      </c>
      <c r="AE74">
        <f>'IDT-1'!E74</f>
        <v>0</v>
      </c>
      <c r="AF74" s="26"/>
      <c r="AG74">
        <f t="shared" si="5"/>
        <v>131.31353797622768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19.239999999999998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2.0995953601294848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19.700911994815055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91.549122042281084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1.1818367386955855</v>
      </c>
      <c r="AD75">
        <f t="shared" si="4"/>
        <v>133.11779265853005</v>
      </c>
      <c r="AE75">
        <f>'IDT-1'!E75</f>
        <v>0</v>
      </c>
      <c r="AF75" s="26"/>
      <c r="AG75">
        <f t="shared" si="5"/>
        <v>133.11779265853005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19.22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2.0995953601294848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19.700911994815055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91.549122042281084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1.3935647386955856</v>
      </c>
      <c r="AD76">
        <f t="shared" si="4"/>
        <v>156.96606465853006</v>
      </c>
      <c r="AE76">
        <f>'IDT-1'!E76</f>
        <v>0</v>
      </c>
      <c r="AF76" s="26"/>
      <c r="AG76">
        <f t="shared" si="5"/>
        <v>156.96606465853006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43.28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2.0995953601294848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19.700911994815055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91.614207473845056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1.1824974904933485</v>
      </c>
      <c r="AD77">
        <f t="shared" si="4"/>
        <v>133.19221733829625</v>
      </c>
      <c r="AE77">
        <f>'IDT-1'!E77</f>
        <v>0</v>
      </c>
      <c r="AF77" s="26"/>
      <c r="AG77">
        <f t="shared" si="5"/>
        <v>133.19221733829625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19.23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2.0995953601294848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19.700911994815055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91.158661985945059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1.1785766901998285</v>
      </c>
      <c r="AD78">
        <f t="shared" si="4"/>
        <v>132.75059265068978</v>
      </c>
      <c r="AE78">
        <f>'IDT-1'!E78</f>
        <v>0</v>
      </c>
      <c r="AF78" s="26"/>
      <c r="AG78">
        <f t="shared" si="5"/>
        <v>132.75059265068978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19.239999999999998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2.0995953601294848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19.700911994815055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90.786426785945068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1.1329730204398287</v>
      </c>
      <c r="AD79">
        <f t="shared" si="4"/>
        <v>127.61396112044977</v>
      </c>
      <c r="AE79">
        <f>'IDT-1'!E79</f>
        <v>0</v>
      </c>
      <c r="AF79" s="26"/>
      <c r="AG79">
        <f t="shared" si="5"/>
        <v>127.61396112044977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14.43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2.0995953601294848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19.700911994815055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87.541876076245075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1.3159729741944688</v>
      </c>
      <c r="AD80">
        <f t="shared" si="4"/>
        <v>148.22641045699515</v>
      </c>
      <c r="AE80">
        <f>'IDT-1'!E80</f>
        <v>0</v>
      </c>
      <c r="AF80" s="26"/>
      <c r="AG80">
        <f t="shared" si="5"/>
        <v>148.22641045699515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38.47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2.0995953601294848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19.700911994815055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86.305543925951014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1.093541251271881</v>
      </c>
      <c r="AD81">
        <f t="shared" si="4"/>
        <v>123.17251002962368</v>
      </c>
      <c r="AE81">
        <f>'IDT-1'!E81</f>
        <v>0</v>
      </c>
      <c r="AF81" s="26"/>
      <c r="AG81">
        <f t="shared" si="5"/>
        <v>123.17251002962368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14.43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2.0995953601294848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19.700911994815055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84.191604485338871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1.0749385841944943</v>
      </c>
      <c r="AD82">
        <f t="shared" si="4"/>
        <v>121.07717325608893</v>
      </c>
      <c r="AE82">
        <f>'IDT-1'!E82</f>
        <v>0</v>
      </c>
      <c r="AF82" s="26"/>
      <c r="AG82">
        <f t="shared" si="5"/>
        <v>121.07717325608893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14.43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1.4170794477300144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19.700911994815055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83.28439920108373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1.0186210376639335</v>
      </c>
      <c r="AD83">
        <f t="shared" si="4"/>
        <v>114.73376960596487</v>
      </c>
      <c r="AE83">
        <f>'IDT-1'!E83</f>
        <v>0</v>
      </c>
      <c r="AF83" s="26"/>
      <c r="AG83">
        <f t="shared" si="5"/>
        <v>114.73376960596487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9.6199999999999992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1.4170794477300144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19.700911994815055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81.577741170325808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1.1728264469932639</v>
      </c>
      <c r="AD84">
        <f t="shared" si="4"/>
        <v>132.10290616587761</v>
      </c>
      <c r="AE84">
        <f>'IDT-1'!E84</f>
        <v>0</v>
      </c>
      <c r="AF84" s="26"/>
      <c r="AG84">
        <f t="shared" si="5"/>
        <v>132.10290616587761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28.85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2.0995953601294848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19.700911994815055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81.239840105283832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1.1758590576500099</v>
      </c>
      <c r="AD85">
        <f t="shared" si="4"/>
        <v>132.44448840257837</v>
      </c>
      <c r="AE85">
        <f>'IDT-1'!E85</f>
        <v>0</v>
      </c>
      <c r="AF85" s="26"/>
      <c r="AG85">
        <f t="shared" si="5"/>
        <v>132.44448840257837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28.85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1.4170794477300144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19.700911994815055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81.034526776083837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1.0029474355458876</v>
      </c>
      <c r="AD86">
        <f t="shared" si="4"/>
        <v>92.879570783083011</v>
      </c>
      <c r="AE86">
        <f>'IDT-1'!E86</f>
        <v>0</v>
      </c>
      <c r="AF86" s="26"/>
      <c r="AG86">
        <f t="shared" si="5"/>
        <v>92.879570783083011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-10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1.4170794477300144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19.700911994815055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81.197788776083826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1.0849148659239345</v>
      </c>
      <c r="AD87">
        <f t="shared" si="4"/>
        <v>122.20086535270497</v>
      </c>
      <c r="AE87">
        <f>'IDT-1'!E87</f>
        <v>0</v>
      </c>
      <c r="AF87" s="26"/>
      <c r="AG87">
        <f t="shared" si="5"/>
        <v>122.20086535270497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19.239999999999998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1.4170794477300144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19.700911994815055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81.293144150185071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1.0010979932160253</v>
      </c>
      <c r="AD88">
        <f t="shared" si="4"/>
        <v>112.76003759951413</v>
      </c>
      <c r="AE88">
        <f>'IDT-1'!E88</f>
        <v>0</v>
      </c>
      <c r="AF88" s="26"/>
      <c r="AG88">
        <f t="shared" si="5"/>
        <v>112.76003759951413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9.6199999999999992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2.0995953601294848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19.700911994815055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80.49000345228383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1.0000364951036098</v>
      </c>
      <c r="AD89">
        <f t="shared" si="4"/>
        <v>112.64047431212477</v>
      </c>
      <c r="AE89">
        <f>'IDT-1'!E89</f>
        <v>0</v>
      </c>
      <c r="AF89" s="26"/>
      <c r="AG89">
        <f t="shared" si="5"/>
        <v>112.64047431212477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9.6199999999999992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2.0995953601294848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80.49000345228383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1.0423644951036097</v>
      </c>
      <c r="AD90">
        <f t="shared" si="4"/>
        <v>117.40814631212476</v>
      </c>
      <c r="AE90">
        <f>'IDT-1'!E90</f>
        <v>0</v>
      </c>
      <c r="AF90" s="26"/>
      <c r="AG90">
        <f t="shared" si="5"/>
        <v>117.40814631212476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14.43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2.0995953601294848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81.089997159748464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1.1426136277841816</v>
      </c>
      <c r="AD91">
        <f t="shared" si="4"/>
        <v>78.477890886908824</v>
      </c>
      <c r="AE91">
        <f>'IDT-1'!E91</f>
        <v>0</v>
      </c>
      <c r="AF91" s="26"/>
      <c r="AG91">
        <f t="shared" si="5"/>
        <v>78.477890886908824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-25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2.0995953601294848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81.379947431552878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0.92321200212117738</v>
      </c>
      <c r="AD92">
        <f t="shared" si="4"/>
        <v>103.98724278437625</v>
      </c>
      <c r="AE92">
        <f>'IDT-1'!E92</f>
        <v>0</v>
      </c>
      <c r="AF92" s="26"/>
      <c r="AG92">
        <f t="shared" si="5"/>
        <v>103.98724278437625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2.0995953601294848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81.308178989305475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0.92258043982940019</v>
      </c>
      <c r="AD93">
        <f t="shared" si="4"/>
        <v>103.91610590442062</v>
      </c>
      <c r="AE93">
        <f>'IDT-1'!E93</f>
        <v>0</v>
      </c>
      <c r="AF93" s="26"/>
      <c r="AG93">
        <f t="shared" si="5"/>
        <v>103.91610590442062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2.0995953601294848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81.607825349364674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0.92521732779792121</v>
      </c>
      <c r="AD94">
        <f t="shared" si="4"/>
        <v>104.2131153765113</v>
      </c>
      <c r="AE94">
        <f>'IDT-1'!E94</f>
        <v>0</v>
      </c>
      <c r="AF94" s="26"/>
      <c r="AG94">
        <f t="shared" si="5"/>
        <v>104.2131153765113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2.0995953601294848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81.829372350371841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0.92716694140678424</v>
      </c>
      <c r="AD95">
        <f t="shared" si="4"/>
        <v>104.43271276390961</v>
      </c>
      <c r="AE95">
        <f>'IDT-1'!E95</f>
        <v>0</v>
      </c>
      <c r="AF95" s="26"/>
      <c r="AG95">
        <f t="shared" si="5"/>
        <v>104.43271276390961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1.4170794477300144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81.81916878405103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1.1874148356599052</v>
      </c>
      <c r="AD96">
        <f t="shared" si="4"/>
        <v>73.479745390936188</v>
      </c>
      <c r="AE96">
        <f>'IDT-1'!E96</f>
        <v>0</v>
      </c>
      <c r="AF96" s="26"/>
      <c r="AG96">
        <f t="shared" si="5"/>
        <v>73.479745390936188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-30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1.4170794477300144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81.918258464418244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0.92194299918127731</v>
      </c>
      <c r="AD97">
        <f t="shared" si="4"/>
        <v>103.84430690778204</v>
      </c>
      <c r="AE97">
        <f>'IDT-1'!E97</f>
        <v>0</v>
      </c>
      <c r="AF97" s="26"/>
      <c r="AG97">
        <f t="shared" si="5"/>
        <v>103.84430690778204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1.4170794477300144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81.908681371585288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0.92185872076434727</v>
      </c>
      <c r="AD98">
        <f t="shared" si="4"/>
        <v>103.83481409336602</v>
      </c>
      <c r="AE98">
        <f>'IDT-1'!E98</f>
        <v>0</v>
      </c>
      <c r="AF98" s="26"/>
      <c r="AG98">
        <f t="shared" si="5"/>
        <v>103.83481409336602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4.8730761637967239E-2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0.46134539168708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2.0006262958367169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4.1519999999999967E-2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2.7289807912591259E-2</v>
      </c>
      <c r="AD99">
        <f t="shared" si="6"/>
        <v>2.737337641249173</v>
      </c>
      <c r="AE99">
        <f t="shared" si="6"/>
        <v>0</v>
      </c>
      <c r="AG99">
        <f t="shared" si="6"/>
        <v>2.737337641249173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-0.16750000000000001</v>
      </c>
      <c r="AM99">
        <f t="shared" si="6"/>
        <v>0</v>
      </c>
      <c r="AN99">
        <f t="shared" si="6"/>
        <v>0</v>
      </c>
      <c r="AO99">
        <f t="shared" si="6"/>
        <v>0.37990499999999999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44909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6.7299999999999995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0.13877803694273413</v>
      </c>
      <c r="AD3">
        <f>SUM(B3:AB3,AI3:AR3)-AC3</f>
        <v>15.631453433822509</v>
      </c>
      <c r="AE3">
        <f>'IDT-1'!D3</f>
        <v>0</v>
      </c>
      <c r="AF3" s="26"/>
      <c r="AG3">
        <f>SUM(AD3:AF3)</f>
        <v>15.631453433822509</v>
      </c>
      <c r="AI3" s="75">
        <f>PXIL!L3</f>
        <v>0</v>
      </c>
      <c r="AJ3" s="75">
        <f>PXIL!R3</f>
        <v>0</v>
      </c>
      <c r="AK3" s="75">
        <f>RTM_IEX!L3</f>
        <v>4.04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6.7299999999999995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0.13710603694273413</v>
      </c>
      <c r="AD4">
        <f t="shared" ref="AD4:AD67" si="1">SUM(B4:AB4,AI4:AR4)-AC4</f>
        <v>15.443125433822507</v>
      </c>
      <c r="AE4">
        <f>'IDT-1'!D4</f>
        <v>0</v>
      </c>
      <c r="AF4" s="26"/>
      <c r="AG4">
        <f t="shared" ref="AG4:AG67" si="2">SUM(AD4:AF4)</f>
        <v>15.443125433822507</v>
      </c>
      <c r="AI4" s="75">
        <f>PXIL!L4</f>
        <v>0</v>
      </c>
      <c r="AJ4" s="75">
        <f>PXIL!R4</f>
        <v>0</v>
      </c>
      <c r="AK4" s="75">
        <f>RTM_IEX!L4</f>
        <v>3.85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6.7299999999999995</v>
      </c>
      <c r="AB5" s="117">
        <f>-STOA!R5</f>
        <v>0</v>
      </c>
      <c r="AC5">
        <f t="shared" si="0"/>
        <v>0.13455403694273413</v>
      </c>
      <c r="AD5">
        <f t="shared" si="1"/>
        <v>15.155677433822508</v>
      </c>
      <c r="AE5">
        <f>'IDT-1'!D5</f>
        <v>0</v>
      </c>
      <c r="AF5" s="26"/>
      <c r="AG5">
        <f t="shared" si="2"/>
        <v>15.155677433822508</v>
      </c>
      <c r="AI5" s="75">
        <f>PXIL!L5</f>
        <v>0</v>
      </c>
      <c r="AJ5" s="75">
        <f>PXIL!R5</f>
        <v>0</v>
      </c>
      <c r="AK5" s="75">
        <f>RTM_IEX!L5</f>
        <v>3.56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6.7299999999999995</v>
      </c>
      <c r="AB6" s="117">
        <f>-STOA!R6</f>
        <v>0</v>
      </c>
      <c r="AC6">
        <f t="shared" si="0"/>
        <v>0.12434603694273413</v>
      </c>
      <c r="AD6">
        <f t="shared" si="1"/>
        <v>14.005885433822508</v>
      </c>
      <c r="AE6">
        <f>'IDT-1'!D6</f>
        <v>0</v>
      </c>
      <c r="AF6" s="26"/>
      <c r="AG6">
        <f t="shared" si="2"/>
        <v>14.005885433822508</v>
      </c>
      <c r="AI6" s="75">
        <f>PXIL!L6</f>
        <v>0</v>
      </c>
      <c r="AJ6" s="75">
        <f>PXIL!R6</f>
        <v>0</v>
      </c>
      <c r="AK6" s="75">
        <f>RTM_IEX!L6</f>
        <v>2.4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6.7299999999999995</v>
      </c>
      <c r="AB7" s="117">
        <f>-STOA!R7</f>
        <v>0</v>
      </c>
      <c r="AC7">
        <f t="shared" si="0"/>
        <v>0.16245003694273413</v>
      </c>
      <c r="AD7">
        <f t="shared" si="1"/>
        <v>18.297781433822511</v>
      </c>
      <c r="AE7">
        <f>'IDT-1'!D7</f>
        <v>0</v>
      </c>
      <c r="AF7" s="26"/>
      <c r="AG7">
        <f t="shared" si="2"/>
        <v>18.297781433822511</v>
      </c>
      <c r="AI7" s="75">
        <f>PXIL!L7</f>
        <v>0</v>
      </c>
      <c r="AJ7" s="75">
        <f>PXIL!R7</f>
        <v>0</v>
      </c>
      <c r="AK7" s="75">
        <f>RTM_IEX!L7</f>
        <v>6.73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6.7299999999999995</v>
      </c>
      <c r="AB8" s="117">
        <f>-STOA!R8</f>
        <v>0</v>
      </c>
      <c r="AC8">
        <f t="shared" si="0"/>
        <v>0.11000203694273414</v>
      </c>
      <c r="AD8">
        <f t="shared" si="1"/>
        <v>12.390229433822507</v>
      </c>
      <c r="AE8">
        <f>'IDT-1'!D8</f>
        <v>0</v>
      </c>
      <c r="AF8" s="26"/>
      <c r="AG8">
        <f t="shared" si="2"/>
        <v>12.390229433822507</v>
      </c>
      <c r="AI8" s="75">
        <f>PXIL!L8</f>
        <v>0</v>
      </c>
      <c r="AJ8" s="75">
        <f>PXIL!R8</f>
        <v>0</v>
      </c>
      <c r="AK8" s="75">
        <f>RTM_IEX!L8</f>
        <v>0.77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6.7299999999999995</v>
      </c>
      <c r="AB9" s="117">
        <f>-STOA!R9</f>
        <v>0</v>
      </c>
      <c r="AC9">
        <f t="shared" si="0"/>
        <v>0.12945003694273413</v>
      </c>
      <c r="AD9">
        <f t="shared" si="1"/>
        <v>14.580781433822509</v>
      </c>
      <c r="AE9">
        <f>'IDT-1'!D9</f>
        <v>0</v>
      </c>
      <c r="AF9" s="26"/>
      <c r="AG9">
        <f t="shared" si="2"/>
        <v>14.580781433822509</v>
      </c>
      <c r="AI9" s="75">
        <f>PXIL!L9</f>
        <v>0</v>
      </c>
      <c r="AJ9" s="75">
        <f>PXIL!R9</f>
        <v>0</v>
      </c>
      <c r="AK9" s="75">
        <f>RTM_IEX!L9</f>
        <v>2.98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6.7299999999999995</v>
      </c>
      <c r="AB10" s="117">
        <f>-STOA!R10</f>
        <v>0</v>
      </c>
      <c r="AC10">
        <f t="shared" si="0"/>
        <v>0.13033003694273415</v>
      </c>
      <c r="AD10">
        <f t="shared" si="1"/>
        <v>14.679901433822508</v>
      </c>
      <c r="AE10">
        <f>'IDT-1'!D10</f>
        <v>0</v>
      </c>
      <c r="AF10" s="26"/>
      <c r="AG10">
        <f t="shared" si="2"/>
        <v>14.679901433822508</v>
      </c>
      <c r="AI10" s="75">
        <f>PXIL!L10</f>
        <v>0</v>
      </c>
      <c r="AJ10" s="75">
        <f>PXIL!R10</f>
        <v>0</v>
      </c>
      <c r="AK10" s="75">
        <f>RTM_IEX!L10</f>
        <v>3.08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6.7299999999999995</v>
      </c>
      <c r="AB11" s="117">
        <f>-STOA!R11</f>
        <v>0</v>
      </c>
      <c r="AC11">
        <f t="shared" si="0"/>
        <v>0.13033003694273415</v>
      </c>
      <c r="AD11">
        <f t="shared" si="1"/>
        <v>14.679901433822508</v>
      </c>
      <c r="AE11">
        <f>'IDT-1'!D11</f>
        <v>0</v>
      </c>
      <c r="AF11" s="26"/>
      <c r="AG11">
        <f t="shared" si="2"/>
        <v>14.679901433822508</v>
      </c>
      <c r="AI11" s="75">
        <f>PXIL!L11</f>
        <v>0</v>
      </c>
      <c r="AJ11" s="75">
        <f>PXIL!R11</f>
        <v>0</v>
      </c>
      <c r="AK11" s="75">
        <f>RTM_IEX!L11</f>
        <v>3.08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6.7299999999999995</v>
      </c>
      <c r="AB12" s="117">
        <f>-STOA!R12</f>
        <v>0</v>
      </c>
      <c r="AC12">
        <f t="shared" si="0"/>
        <v>0.12434603694273413</v>
      </c>
      <c r="AD12">
        <f t="shared" si="1"/>
        <v>14.005885433822508</v>
      </c>
      <c r="AE12">
        <f>'IDT-1'!D12</f>
        <v>0</v>
      </c>
      <c r="AF12" s="26"/>
      <c r="AG12">
        <f t="shared" si="2"/>
        <v>14.005885433822508</v>
      </c>
      <c r="AI12" s="75">
        <f>PXIL!L12</f>
        <v>0</v>
      </c>
      <c r="AJ12" s="75">
        <f>PXIL!R12</f>
        <v>0</v>
      </c>
      <c r="AK12" s="75">
        <f>RTM_IEX!L12</f>
        <v>2.4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6.7299999999999995</v>
      </c>
      <c r="AB13" s="117">
        <f>-STOA!R13</f>
        <v>0</v>
      </c>
      <c r="AC13">
        <f t="shared" si="0"/>
        <v>0.16077803694273413</v>
      </c>
      <c r="AD13">
        <f t="shared" si="1"/>
        <v>18.109453433822509</v>
      </c>
      <c r="AE13">
        <f>'IDT-1'!D13</f>
        <v>0</v>
      </c>
      <c r="AF13" s="26"/>
      <c r="AG13">
        <f t="shared" si="2"/>
        <v>18.109453433822509</v>
      </c>
      <c r="AI13" s="75">
        <f>PXIL!L13</f>
        <v>0</v>
      </c>
      <c r="AJ13" s="75">
        <f>PXIL!R13</f>
        <v>0</v>
      </c>
      <c r="AK13" s="75">
        <f>RTM_IEX!L13</f>
        <v>6.54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6.7299999999999995</v>
      </c>
      <c r="AB14" s="117">
        <f>-STOA!R14</f>
        <v>0</v>
      </c>
      <c r="AC14">
        <f t="shared" si="0"/>
        <v>0.11167403694273413</v>
      </c>
      <c r="AD14">
        <f t="shared" si="1"/>
        <v>12.578557433822507</v>
      </c>
      <c r="AE14">
        <f>'IDT-1'!D14</f>
        <v>0</v>
      </c>
      <c r="AF14" s="26"/>
      <c r="AG14">
        <f t="shared" si="2"/>
        <v>12.578557433822507</v>
      </c>
      <c r="AI14" s="75">
        <f>PXIL!L14</f>
        <v>0</v>
      </c>
      <c r="AJ14" s="75">
        <f>PXIL!R14</f>
        <v>0</v>
      </c>
      <c r="AK14" s="75">
        <f>RTM_IEX!L14</f>
        <v>0.96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6.7299999999999995</v>
      </c>
      <c r="AB15" s="117">
        <f>-STOA!R15</f>
        <v>0</v>
      </c>
      <c r="AC15">
        <f t="shared" si="0"/>
        <v>0.12945003694273413</v>
      </c>
      <c r="AD15">
        <f t="shared" si="1"/>
        <v>14.580781433822509</v>
      </c>
      <c r="AE15">
        <f>'IDT-1'!D15</f>
        <v>0</v>
      </c>
      <c r="AF15" s="26"/>
      <c r="AG15">
        <f t="shared" si="2"/>
        <v>14.580781433822509</v>
      </c>
      <c r="AI15" s="75">
        <f>PXIL!L15</f>
        <v>0</v>
      </c>
      <c r="AJ15" s="75">
        <f>PXIL!R15</f>
        <v>0</v>
      </c>
      <c r="AK15" s="75">
        <f>RTM_IEX!L15</f>
        <v>2.98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6.7299999999999995</v>
      </c>
      <c r="AB16" s="117">
        <f>-STOA!R16</f>
        <v>0</v>
      </c>
      <c r="AC16">
        <f t="shared" si="0"/>
        <v>0.13033003694273415</v>
      </c>
      <c r="AD16">
        <f t="shared" si="1"/>
        <v>14.679901433822508</v>
      </c>
      <c r="AE16">
        <f>'IDT-1'!D16</f>
        <v>0</v>
      </c>
      <c r="AF16" s="26"/>
      <c r="AG16">
        <f t="shared" si="2"/>
        <v>14.679901433822508</v>
      </c>
      <c r="AI16" s="75">
        <f>PXIL!L16</f>
        <v>0</v>
      </c>
      <c r="AJ16" s="75">
        <f>PXIL!R16</f>
        <v>0</v>
      </c>
      <c r="AK16" s="75">
        <f>RTM_IEX!L16</f>
        <v>3.08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6.7299999999999995</v>
      </c>
      <c r="AB17" s="117">
        <f>-STOA!R17</f>
        <v>0</v>
      </c>
      <c r="AC17">
        <f t="shared" si="0"/>
        <v>0.13033003694273415</v>
      </c>
      <c r="AD17">
        <f t="shared" si="1"/>
        <v>14.679901433822508</v>
      </c>
      <c r="AE17">
        <f>'IDT-1'!D17</f>
        <v>0</v>
      </c>
      <c r="AF17" s="26"/>
      <c r="AG17">
        <f t="shared" si="2"/>
        <v>14.679901433822508</v>
      </c>
      <c r="AI17" s="75">
        <f>PXIL!L17</f>
        <v>0</v>
      </c>
      <c r="AJ17" s="75">
        <f>PXIL!R17</f>
        <v>0</v>
      </c>
      <c r="AK17" s="75">
        <f>RTM_IEX!L17</f>
        <v>3.08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6.7299999999999995</v>
      </c>
      <c r="AB18" s="117">
        <f>-STOA!R18</f>
        <v>0</v>
      </c>
      <c r="AC18">
        <f t="shared" si="0"/>
        <v>0.12689803694273413</v>
      </c>
      <c r="AD18">
        <f t="shared" si="1"/>
        <v>14.293333433822507</v>
      </c>
      <c r="AE18">
        <f>'IDT-1'!D18</f>
        <v>0</v>
      </c>
      <c r="AF18" s="26"/>
      <c r="AG18">
        <f t="shared" si="2"/>
        <v>14.293333433822507</v>
      </c>
      <c r="AI18" s="75">
        <f>PXIL!L18</f>
        <v>0</v>
      </c>
      <c r="AJ18" s="75">
        <f>PXIL!R18</f>
        <v>0</v>
      </c>
      <c r="AK18" s="75">
        <f>RTM_IEX!L18</f>
        <v>2.69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6.7299999999999995</v>
      </c>
      <c r="AB19" s="117">
        <f>-STOA!R19</f>
        <v>0</v>
      </c>
      <c r="AC19">
        <f t="shared" si="0"/>
        <v>0.16667403694273414</v>
      </c>
      <c r="AD19">
        <f t="shared" si="1"/>
        <v>18.773557433822507</v>
      </c>
      <c r="AE19">
        <f>'IDT-1'!D19</f>
        <v>0</v>
      </c>
      <c r="AF19" s="26"/>
      <c r="AG19">
        <f t="shared" si="2"/>
        <v>18.773557433822507</v>
      </c>
      <c r="AI19" s="75">
        <f>PXIL!L19</f>
        <v>0</v>
      </c>
      <c r="AJ19" s="75">
        <f>PXIL!R19</f>
        <v>0</v>
      </c>
      <c r="AK19" s="75">
        <f>RTM_IEX!L19</f>
        <v>7.21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6.7299999999999995</v>
      </c>
      <c r="AB20" s="117">
        <f>-STOA!R20</f>
        <v>0</v>
      </c>
      <c r="AC20">
        <f t="shared" si="0"/>
        <v>0.11334603694273414</v>
      </c>
      <c r="AD20">
        <f t="shared" si="1"/>
        <v>12.766885433822509</v>
      </c>
      <c r="AE20">
        <f>'IDT-1'!D20</f>
        <v>0</v>
      </c>
      <c r="AF20" s="26"/>
      <c r="AG20">
        <f t="shared" si="2"/>
        <v>12.766885433822509</v>
      </c>
      <c r="AI20" s="75">
        <f>PXIL!L20</f>
        <v>0</v>
      </c>
      <c r="AJ20" s="75">
        <f>PXIL!R20</f>
        <v>0</v>
      </c>
      <c r="AK20" s="75">
        <f>RTM_IEX!L20</f>
        <v>1.1499999999999999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6.7299999999999995</v>
      </c>
      <c r="AB21" s="117">
        <f>-STOA!R21</f>
        <v>0</v>
      </c>
      <c r="AC21">
        <f t="shared" si="0"/>
        <v>0.13288203694273415</v>
      </c>
      <c r="AD21">
        <f t="shared" si="1"/>
        <v>14.967349433822507</v>
      </c>
      <c r="AE21">
        <f>'IDT-1'!D21</f>
        <v>0</v>
      </c>
      <c r="AF21" s="26"/>
      <c r="AG21">
        <f t="shared" si="2"/>
        <v>14.967349433822507</v>
      </c>
      <c r="AI21" s="75">
        <f>PXIL!L21</f>
        <v>0</v>
      </c>
      <c r="AJ21" s="75">
        <f>PXIL!R21</f>
        <v>0</v>
      </c>
      <c r="AK21" s="75">
        <f>RTM_IEX!L21</f>
        <v>3.37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6.7299999999999995</v>
      </c>
      <c r="AB22" s="117">
        <f>-STOA!R22</f>
        <v>0</v>
      </c>
      <c r="AC22">
        <f t="shared" si="0"/>
        <v>0.14889803694273412</v>
      </c>
      <c r="AD22">
        <f t="shared" si="1"/>
        <v>16.771333433822509</v>
      </c>
      <c r="AE22">
        <f>'IDT-1'!D22</f>
        <v>0</v>
      </c>
      <c r="AF22" s="26"/>
      <c r="AG22">
        <f t="shared" si="2"/>
        <v>16.771333433822509</v>
      </c>
      <c r="AI22" s="75">
        <f>PXIL!L22</f>
        <v>0</v>
      </c>
      <c r="AJ22" s="75">
        <f>PXIL!R22</f>
        <v>0</v>
      </c>
      <c r="AK22" s="75">
        <f>RTM_IEX!L22</f>
        <v>5.19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14.719999999999999</v>
      </c>
      <c r="AB23" s="117">
        <f>-STOA!R23</f>
        <v>0</v>
      </c>
      <c r="AC23">
        <f t="shared" si="0"/>
        <v>0.17353803694273415</v>
      </c>
      <c r="AD23">
        <f t="shared" si="1"/>
        <v>19.546693433822508</v>
      </c>
      <c r="AE23">
        <f>'IDT-1'!D23</f>
        <v>0</v>
      </c>
      <c r="AF23" s="26"/>
      <c r="AG23">
        <f t="shared" si="2"/>
        <v>19.546693433822508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14.719999999999999</v>
      </c>
      <c r="AB24" s="117">
        <f>-STOA!R24</f>
        <v>0</v>
      </c>
      <c r="AC24">
        <f t="shared" si="0"/>
        <v>0.18621003694273414</v>
      </c>
      <c r="AD24">
        <f t="shared" si="1"/>
        <v>20.974021433822511</v>
      </c>
      <c r="AE24">
        <f>'IDT-1'!D24</f>
        <v>0</v>
      </c>
      <c r="AF24" s="26"/>
      <c r="AG24">
        <f t="shared" si="2"/>
        <v>20.974021433822511</v>
      </c>
      <c r="AI24" s="75">
        <f>PXIL!L24</f>
        <v>0</v>
      </c>
      <c r="AJ24" s="75">
        <f>PXIL!R24</f>
        <v>0</v>
      </c>
      <c r="AK24" s="75">
        <f>RTM_IEX!L24</f>
        <v>1.44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14.719999999999999</v>
      </c>
      <c r="AB25" s="117">
        <f>-STOA!R25</f>
        <v>0</v>
      </c>
      <c r="AC25">
        <f t="shared" si="0"/>
        <v>0.25819403694273413</v>
      </c>
      <c r="AD25">
        <f t="shared" si="1"/>
        <v>29.082037433822507</v>
      </c>
      <c r="AE25">
        <f>'IDT-1'!D25</f>
        <v>0</v>
      </c>
      <c r="AF25" s="26"/>
      <c r="AG25">
        <f t="shared" si="2"/>
        <v>29.082037433822507</v>
      </c>
      <c r="AI25" s="75">
        <f>PXIL!L25</f>
        <v>0</v>
      </c>
      <c r="AJ25" s="75">
        <f>PXIL!R25</f>
        <v>0</v>
      </c>
      <c r="AK25" s="75">
        <f>RTM_IEX!L25</f>
        <v>9.6199999999999992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14.719999999999999</v>
      </c>
      <c r="AB26" s="117">
        <f>-STOA!R26</f>
        <v>0</v>
      </c>
      <c r="AC26">
        <f t="shared" si="0"/>
        <v>0.21586603694273415</v>
      </c>
      <c r="AD26">
        <f t="shared" si="1"/>
        <v>24.314365433822505</v>
      </c>
      <c r="AE26">
        <f>'IDT-1'!D26</f>
        <v>0</v>
      </c>
      <c r="AF26" s="26"/>
      <c r="AG26">
        <f t="shared" si="2"/>
        <v>24.314365433822505</v>
      </c>
      <c r="AI26" s="75">
        <f>PXIL!L26</f>
        <v>0</v>
      </c>
      <c r="AJ26" s="75">
        <f>PXIL!R26</f>
        <v>0</v>
      </c>
      <c r="AK26" s="75">
        <f>RTM_IEX!L26</f>
        <v>4.8099999999999996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5.0002314707652422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14.719999999999999</v>
      </c>
      <c r="AB27" s="117">
        <f>-STOA!R27</f>
        <v>0</v>
      </c>
      <c r="AC27">
        <f t="shared" si="0"/>
        <v>0.26664203694273414</v>
      </c>
      <c r="AD27">
        <f t="shared" si="1"/>
        <v>30.033589433822506</v>
      </c>
      <c r="AE27">
        <f>'IDT-1'!D27</f>
        <v>0</v>
      </c>
      <c r="AF27" s="26"/>
      <c r="AG27">
        <f t="shared" si="2"/>
        <v>30.033589433822506</v>
      </c>
      <c r="AI27" s="75">
        <f>PXIL!L27</f>
        <v>0</v>
      </c>
      <c r="AJ27" s="75">
        <f>PXIL!R27</f>
        <v>0</v>
      </c>
      <c r="AK27" s="75">
        <f>RTM_IEX!L27</f>
        <v>10.58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14.719999999999999</v>
      </c>
      <c r="AB28" s="117">
        <f>-STOA!R28</f>
        <v>0</v>
      </c>
      <c r="AC28">
        <f t="shared" si="0"/>
        <v>0.275088</v>
      </c>
      <c r="AD28">
        <f t="shared" si="1"/>
        <v>30.984911999999998</v>
      </c>
      <c r="AE28">
        <f>'IDT-1'!D28</f>
        <v>0</v>
      </c>
      <c r="AF28" s="26"/>
      <c r="AG28">
        <f t="shared" si="2"/>
        <v>30.984911999999998</v>
      </c>
      <c r="AI28" s="75">
        <f>PXIL!L28</f>
        <v>0</v>
      </c>
      <c r="AJ28" s="75">
        <f>PXIL!R28</f>
        <v>0</v>
      </c>
      <c r="AK28" s="75">
        <f>RTM_IEX!L28</f>
        <v>11.54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14.719999999999999</v>
      </c>
      <c r="AB29" s="117">
        <f>-STOA!R29</f>
        <v>0</v>
      </c>
      <c r="AC29">
        <f t="shared" si="0"/>
        <v>0.275088</v>
      </c>
      <c r="AD29">
        <f t="shared" si="1"/>
        <v>30.984911999999998</v>
      </c>
      <c r="AE29">
        <f>'IDT-1'!D29</f>
        <v>0</v>
      </c>
      <c r="AF29" s="26"/>
      <c r="AG29">
        <f t="shared" si="2"/>
        <v>30.984911999999998</v>
      </c>
      <c r="AI29" s="75">
        <f>PXIL!L29</f>
        <v>0</v>
      </c>
      <c r="AJ29" s="75">
        <f>PXIL!R29</f>
        <v>0</v>
      </c>
      <c r="AK29" s="75">
        <f>RTM_IEX!L29</f>
        <v>11.54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14.819999999999999</v>
      </c>
      <c r="AB30" s="117">
        <f>-STOA!R30</f>
        <v>0</v>
      </c>
      <c r="AC30">
        <f t="shared" si="0"/>
        <v>0.17441600000000002</v>
      </c>
      <c r="AD30">
        <f t="shared" si="1"/>
        <v>19.645583999999999</v>
      </c>
      <c r="AE30">
        <f>'IDT-1'!D30</f>
        <v>0</v>
      </c>
      <c r="AF30" s="26"/>
      <c r="AG30">
        <f t="shared" si="2"/>
        <v>19.645583999999999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4.9999999999999991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15.11</v>
      </c>
      <c r="AB31" s="117">
        <f>-STOA!R31</f>
        <v>0</v>
      </c>
      <c r="AC31">
        <f t="shared" si="0"/>
        <v>0.33096800000000004</v>
      </c>
      <c r="AD31">
        <f t="shared" si="1"/>
        <v>37.279032000000001</v>
      </c>
      <c r="AE31">
        <f>'IDT-1'!D31</f>
        <v>0</v>
      </c>
      <c r="AF31" s="26"/>
      <c r="AG31">
        <f t="shared" si="2"/>
        <v>37.279032000000001</v>
      </c>
      <c r="AI31" s="75">
        <f>PXIL!L31</f>
        <v>0</v>
      </c>
      <c r="AJ31" s="75">
        <f>PXIL!R31</f>
        <v>0</v>
      </c>
      <c r="AK31" s="75">
        <f>RTM_IEX!L31</f>
        <v>17.5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4.9999999999999991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15.6</v>
      </c>
      <c r="AB32" s="117">
        <f>-STOA!R32</f>
        <v>0</v>
      </c>
      <c r="AC32">
        <f t="shared" si="0"/>
        <v>0.18128</v>
      </c>
      <c r="AD32">
        <f t="shared" si="1"/>
        <v>20.418719999999997</v>
      </c>
      <c r="AE32">
        <f>'IDT-1'!D32</f>
        <v>0</v>
      </c>
      <c r="AF32" s="26"/>
      <c r="AG32">
        <f t="shared" si="2"/>
        <v>20.418719999999997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4.9999999999999991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16.189999999999998</v>
      </c>
      <c r="AB33" s="117">
        <f>-STOA!R33</f>
        <v>0</v>
      </c>
      <c r="AC33">
        <f t="shared" si="0"/>
        <v>0.186472</v>
      </c>
      <c r="AD33">
        <f t="shared" si="1"/>
        <v>21.003527999999999</v>
      </c>
      <c r="AE33">
        <f>'IDT-1'!D33</f>
        <v>0</v>
      </c>
      <c r="AF33" s="26"/>
      <c r="AG33">
        <f t="shared" si="2"/>
        <v>21.003527999999999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4.9999999999999991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16.68</v>
      </c>
      <c r="AB34" s="117">
        <f>-STOA!R34</f>
        <v>0</v>
      </c>
      <c r="AC34">
        <f t="shared" si="0"/>
        <v>0.19078400000000001</v>
      </c>
      <c r="AD34">
        <f t="shared" si="1"/>
        <v>21.489215999999999</v>
      </c>
      <c r="AE34">
        <f>'IDT-1'!D34</f>
        <v>0</v>
      </c>
      <c r="AF34" s="26"/>
      <c r="AG34">
        <f t="shared" si="2"/>
        <v>21.489215999999999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4.9999999999999991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17.259999999999998</v>
      </c>
      <c r="AB35" s="117">
        <f>-STOA!R35</f>
        <v>0</v>
      </c>
      <c r="AC35">
        <f t="shared" si="0"/>
        <v>0.19588800000000001</v>
      </c>
      <c r="AD35">
        <f t="shared" si="1"/>
        <v>22.064111999999998</v>
      </c>
      <c r="AE35">
        <f>'IDT-1'!D35</f>
        <v>0</v>
      </c>
      <c r="AF35" s="26"/>
      <c r="AG35">
        <f t="shared" si="2"/>
        <v>22.064111999999998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4.9999999999999991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17.75</v>
      </c>
      <c r="AB36" s="117">
        <f>-STOA!R36</f>
        <v>0</v>
      </c>
      <c r="AC36">
        <f t="shared" si="0"/>
        <v>0.20020000000000002</v>
      </c>
      <c r="AD36">
        <f t="shared" si="1"/>
        <v>22.549800000000001</v>
      </c>
      <c r="AE36">
        <f>'IDT-1'!D36</f>
        <v>0</v>
      </c>
      <c r="AF36" s="26"/>
      <c r="AG36">
        <f t="shared" si="2"/>
        <v>22.549800000000001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4.9999999999999991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18.14</v>
      </c>
      <c r="AB37" s="117">
        <f>-STOA!R37</f>
        <v>0</v>
      </c>
      <c r="AC37">
        <f t="shared" si="0"/>
        <v>0.30940800000000002</v>
      </c>
      <c r="AD37">
        <f t="shared" si="1"/>
        <v>34.850591999999999</v>
      </c>
      <c r="AE37">
        <f>'IDT-1'!D37</f>
        <v>0</v>
      </c>
      <c r="AF37" s="26"/>
      <c r="AG37">
        <f t="shared" si="2"/>
        <v>34.850591999999999</v>
      </c>
      <c r="AI37" s="75">
        <f>PXIL!L37</f>
        <v>0</v>
      </c>
      <c r="AJ37" s="75">
        <f>PXIL!R37</f>
        <v>0</v>
      </c>
      <c r="AK37" s="75">
        <f>RTM_IEX!L37</f>
        <v>12.02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4.9999999999999991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17.169999999999998</v>
      </c>
      <c r="AB38" s="117">
        <f>-STOA!R38</f>
        <v>0</v>
      </c>
      <c r="AC38">
        <f t="shared" si="0"/>
        <v>0.19509599999999999</v>
      </c>
      <c r="AD38">
        <f t="shared" si="1"/>
        <v>21.974903999999999</v>
      </c>
      <c r="AE38">
        <f>'IDT-1'!D38</f>
        <v>0</v>
      </c>
      <c r="AF38" s="26"/>
      <c r="AG38">
        <f t="shared" si="2"/>
        <v>21.974903999999999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4.9999190873047974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18.14</v>
      </c>
      <c r="AB39" s="117">
        <f>-STOA!R39</f>
        <v>0</v>
      </c>
      <c r="AC39">
        <f t="shared" si="0"/>
        <v>0.26285528796828223</v>
      </c>
      <c r="AD39">
        <f t="shared" si="1"/>
        <v>29.607063799336515</v>
      </c>
      <c r="AE39">
        <f>'IDT-1'!D39</f>
        <v>0</v>
      </c>
      <c r="AF39" s="26"/>
      <c r="AG39">
        <f t="shared" si="2"/>
        <v>29.607063799336515</v>
      </c>
      <c r="AI39" s="75">
        <f>PXIL!L39</f>
        <v>0</v>
      </c>
      <c r="AJ39" s="75">
        <f>PXIL!R39</f>
        <v>0</v>
      </c>
      <c r="AK39" s="75">
        <f>RTM_IEX!L39</f>
        <v>6.73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4.9999190873047974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18.63</v>
      </c>
      <c r="AB40" s="117">
        <f>-STOA!R40</f>
        <v>0</v>
      </c>
      <c r="AC40">
        <f t="shared" si="0"/>
        <v>0.2258072879682822</v>
      </c>
      <c r="AD40">
        <f t="shared" si="1"/>
        <v>25.434111799336513</v>
      </c>
      <c r="AE40">
        <f>'IDT-1'!D40</f>
        <v>0</v>
      </c>
      <c r="AF40" s="26"/>
      <c r="AG40">
        <f t="shared" si="2"/>
        <v>25.434111799336513</v>
      </c>
      <c r="AI40" s="75">
        <f>PXIL!L40</f>
        <v>0</v>
      </c>
      <c r="AJ40" s="75">
        <f>PXIL!R40</f>
        <v>0</v>
      </c>
      <c r="AK40" s="75">
        <f>RTM_IEX!L40</f>
        <v>2.0299999999999998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18.729999999999997</v>
      </c>
      <c r="AB41" s="117">
        <f>-STOA!R41</f>
        <v>0</v>
      </c>
      <c r="AC41">
        <f t="shared" si="0"/>
        <v>0.20882399999999998</v>
      </c>
      <c r="AD41">
        <f t="shared" si="1"/>
        <v>23.521175999999997</v>
      </c>
      <c r="AE41">
        <f>'IDT-1'!D41</f>
        <v>0</v>
      </c>
      <c r="AF41" s="26"/>
      <c r="AG41">
        <f t="shared" si="2"/>
        <v>23.521175999999997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19.22</v>
      </c>
      <c r="AB42" s="117">
        <f>-STOA!R42</f>
        <v>0</v>
      </c>
      <c r="AC42">
        <f t="shared" si="0"/>
        <v>0.22017599999999998</v>
      </c>
      <c r="AD42">
        <f t="shared" si="1"/>
        <v>24.799824000000001</v>
      </c>
      <c r="AE42">
        <f>'IDT-1'!D42</f>
        <v>0</v>
      </c>
      <c r="AF42" s="26"/>
      <c r="AG42">
        <f t="shared" si="2"/>
        <v>24.799824000000001</v>
      </c>
      <c r="AI42" s="75">
        <f>PXIL!L42</f>
        <v>0</v>
      </c>
      <c r="AJ42" s="75">
        <f>PXIL!R42</f>
        <v>0</v>
      </c>
      <c r="AK42" s="75">
        <f>RTM_IEX!L42</f>
        <v>0.8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15.389999999999999</v>
      </c>
      <c r="AB43" s="117">
        <f>-STOA!R43</f>
        <v>0</v>
      </c>
      <c r="AC43">
        <f t="shared" si="0"/>
        <v>0.27420800000000001</v>
      </c>
      <c r="AD43">
        <f t="shared" si="1"/>
        <v>30.885791999999999</v>
      </c>
      <c r="AE43">
        <f>'IDT-1'!D43</f>
        <v>0</v>
      </c>
      <c r="AF43" s="26"/>
      <c r="AG43">
        <f t="shared" si="2"/>
        <v>30.885791999999999</v>
      </c>
      <c r="AI43" s="75">
        <f>PXIL!L43</f>
        <v>0</v>
      </c>
      <c r="AJ43" s="75">
        <f>PXIL!R43</f>
        <v>0</v>
      </c>
      <c r="AK43" s="75">
        <f>RTM_IEX!L43</f>
        <v>10.77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14.219999999999999</v>
      </c>
      <c r="AB44" s="117">
        <f>-STOA!R44</f>
        <v>0</v>
      </c>
      <c r="AC44">
        <f t="shared" si="0"/>
        <v>0.18198400000000001</v>
      </c>
      <c r="AD44">
        <f t="shared" si="1"/>
        <v>20.498016</v>
      </c>
      <c r="AE44">
        <f>'IDT-1'!D44</f>
        <v>0</v>
      </c>
      <c r="AF44" s="26"/>
      <c r="AG44">
        <f t="shared" si="2"/>
        <v>20.498016</v>
      </c>
      <c r="AI44" s="75">
        <f>PXIL!L44</f>
        <v>0</v>
      </c>
      <c r="AJ44" s="75">
        <f>PXIL!R44</f>
        <v>0</v>
      </c>
      <c r="AK44" s="75">
        <f>RTM_IEX!L44</f>
        <v>1.46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13.139999999999999</v>
      </c>
      <c r="AB45" s="117">
        <f>-STOA!R45</f>
        <v>0</v>
      </c>
      <c r="AC45">
        <f t="shared" si="0"/>
        <v>0.22563200000000003</v>
      </c>
      <c r="AD45">
        <f t="shared" si="1"/>
        <v>25.414368</v>
      </c>
      <c r="AE45">
        <f>'IDT-1'!D45</f>
        <v>0</v>
      </c>
      <c r="AF45" s="26"/>
      <c r="AG45">
        <f t="shared" si="2"/>
        <v>25.414368</v>
      </c>
      <c r="AI45" s="75">
        <f>PXIL!L45</f>
        <v>0</v>
      </c>
      <c r="AJ45" s="75">
        <f>PXIL!R45</f>
        <v>0</v>
      </c>
      <c r="AK45" s="75">
        <f>RTM_IEX!L45</f>
        <v>7.5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15.489999999999998</v>
      </c>
      <c r="AB46" s="117">
        <f>-STOA!R46</f>
        <v>0</v>
      </c>
      <c r="AC46">
        <f t="shared" si="0"/>
        <v>0.22431200000000001</v>
      </c>
      <c r="AD46">
        <f t="shared" si="1"/>
        <v>25.265687999999997</v>
      </c>
      <c r="AE46">
        <f>'IDT-1'!D46</f>
        <v>0</v>
      </c>
      <c r="AF46" s="26"/>
      <c r="AG46">
        <f t="shared" si="2"/>
        <v>25.265687999999997</v>
      </c>
      <c r="AI46" s="75">
        <f>PXIL!L46</f>
        <v>0</v>
      </c>
      <c r="AJ46" s="75">
        <f>PXIL!R46</f>
        <v>0</v>
      </c>
      <c r="AK46" s="75">
        <f>RTM_IEX!L46</f>
        <v>5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15.1</v>
      </c>
      <c r="AB47" s="117">
        <f>-STOA!R47</f>
        <v>0</v>
      </c>
      <c r="AC47">
        <f t="shared" si="0"/>
        <v>0.22598400000000002</v>
      </c>
      <c r="AD47">
        <f t="shared" si="1"/>
        <v>25.454015999999999</v>
      </c>
      <c r="AE47">
        <f>'IDT-1'!D47</f>
        <v>0</v>
      </c>
      <c r="AF47" s="26"/>
      <c r="AG47">
        <f t="shared" si="2"/>
        <v>25.454015999999999</v>
      </c>
      <c r="AI47" s="75">
        <f>PXIL!L47</f>
        <v>0</v>
      </c>
      <c r="AJ47" s="75">
        <f>PXIL!R47</f>
        <v>0</v>
      </c>
      <c r="AK47" s="75">
        <f>RTM_IEX!L47</f>
        <v>5.58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4.9997648718551613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15.489999999999998</v>
      </c>
      <c r="AB48" s="117">
        <f>-STOA!R48</f>
        <v>0</v>
      </c>
      <c r="AC48">
        <f t="shared" si="0"/>
        <v>0.21841393087232541</v>
      </c>
      <c r="AD48">
        <f t="shared" si="1"/>
        <v>24.601350940982829</v>
      </c>
      <c r="AE48">
        <f>'IDT-1'!D48</f>
        <v>0</v>
      </c>
      <c r="AF48" s="26"/>
      <c r="AG48">
        <f t="shared" si="2"/>
        <v>24.601350940982829</v>
      </c>
      <c r="AI48" s="75">
        <f>PXIL!L48</f>
        <v>0</v>
      </c>
      <c r="AJ48" s="75">
        <f>PXIL!R48</f>
        <v>0</v>
      </c>
      <c r="AK48" s="75">
        <f>RTM_IEX!L48</f>
        <v>4.33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4.9997648718551613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14.02</v>
      </c>
      <c r="AB49" s="117">
        <f>-STOA!R49</f>
        <v>0</v>
      </c>
      <c r="AC49">
        <f t="shared" si="0"/>
        <v>0.24780593087232541</v>
      </c>
      <c r="AD49">
        <f t="shared" si="1"/>
        <v>27.911958940982835</v>
      </c>
      <c r="AE49">
        <f>'IDT-1'!D49</f>
        <v>0</v>
      </c>
      <c r="AF49" s="26"/>
      <c r="AG49">
        <f t="shared" si="2"/>
        <v>27.911958940982835</v>
      </c>
      <c r="AI49" s="75">
        <f>PXIL!L49</f>
        <v>0</v>
      </c>
      <c r="AJ49" s="75">
        <f>PXIL!R49</f>
        <v>0</v>
      </c>
      <c r="AK49" s="75">
        <f>RTM_IEX!L49</f>
        <v>9.14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4.9997648718551613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14.709999999999999</v>
      </c>
      <c r="AB50" s="117">
        <f>-STOA!R50</f>
        <v>0</v>
      </c>
      <c r="AC50">
        <f t="shared" si="0"/>
        <v>0.17599793087232543</v>
      </c>
      <c r="AD50">
        <f t="shared" si="1"/>
        <v>19.823766940982836</v>
      </c>
      <c r="AE50">
        <f>'IDT-1'!D50</f>
        <v>0</v>
      </c>
      <c r="AF50" s="26"/>
      <c r="AG50">
        <f t="shared" si="2"/>
        <v>19.823766940982836</v>
      </c>
      <c r="AI50" s="75">
        <f>PXIL!L50</f>
        <v>0</v>
      </c>
      <c r="AJ50" s="75">
        <f>PXIL!R50</f>
        <v>0</v>
      </c>
      <c r="AK50" s="75">
        <f>RTM_IEX!L50</f>
        <v>0.28999999999999998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4.9997648718551613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14.16</v>
      </c>
      <c r="AB51" s="117">
        <f>-STOA!R51</f>
        <v>0</v>
      </c>
      <c r="AC51">
        <f t="shared" si="0"/>
        <v>0.19227793087232542</v>
      </c>
      <c r="AD51">
        <f t="shared" si="1"/>
        <v>21.657486940982835</v>
      </c>
      <c r="AE51">
        <f>'IDT-1'!D51</f>
        <v>0</v>
      </c>
      <c r="AF51" s="26"/>
      <c r="AG51">
        <f t="shared" si="2"/>
        <v>21.657486940982835</v>
      </c>
      <c r="AI51" s="75">
        <f>PXIL!L51</f>
        <v>0</v>
      </c>
      <c r="AJ51" s="75">
        <f>PXIL!R51</f>
        <v>0</v>
      </c>
      <c r="AK51" s="75">
        <f>RTM_IEX!L51</f>
        <v>2.69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12.79</v>
      </c>
      <c r="AB52" s="117">
        <f>-STOA!R52</f>
        <v>0</v>
      </c>
      <c r="AC52">
        <f t="shared" si="0"/>
        <v>0.18867200000000001</v>
      </c>
      <c r="AD52">
        <f t="shared" si="1"/>
        <v>21.251327999999997</v>
      </c>
      <c r="AE52">
        <f>'IDT-1'!D52</f>
        <v>0</v>
      </c>
      <c r="AF52" s="26"/>
      <c r="AG52">
        <f t="shared" si="2"/>
        <v>21.251327999999997</v>
      </c>
      <c r="AI52" s="75">
        <f>PXIL!L52</f>
        <v>0</v>
      </c>
      <c r="AJ52" s="75">
        <f>PXIL!R52</f>
        <v>0</v>
      </c>
      <c r="AK52" s="75">
        <f>RTM_IEX!L52</f>
        <v>3.65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10.54</v>
      </c>
      <c r="AB53" s="117">
        <f>-STOA!R53</f>
        <v>0</v>
      </c>
      <c r="AC53">
        <f t="shared" si="0"/>
        <v>0.18330400000000002</v>
      </c>
      <c r="AD53">
        <f t="shared" si="1"/>
        <v>20.646695999999999</v>
      </c>
      <c r="AE53">
        <f>'IDT-1'!D53</f>
        <v>0</v>
      </c>
      <c r="AF53" s="26"/>
      <c r="AG53">
        <f t="shared" si="2"/>
        <v>20.646695999999999</v>
      </c>
      <c r="AI53" s="75">
        <f>PXIL!L53</f>
        <v>0</v>
      </c>
      <c r="AJ53" s="75">
        <f>PXIL!R53</f>
        <v>0</v>
      </c>
      <c r="AK53" s="75">
        <f>RTM_IEX!L53</f>
        <v>5.29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13.18</v>
      </c>
      <c r="AB54" s="117">
        <f>-STOA!R54</f>
        <v>0</v>
      </c>
      <c r="AC54">
        <f t="shared" si="0"/>
        <v>0.18365600000000001</v>
      </c>
      <c r="AD54">
        <f t="shared" si="1"/>
        <v>20.686344000000002</v>
      </c>
      <c r="AE54">
        <f>'IDT-1'!D54</f>
        <v>0</v>
      </c>
      <c r="AF54" s="26"/>
      <c r="AG54">
        <f t="shared" si="2"/>
        <v>20.686344000000002</v>
      </c>
      <c r="AI54" s="75">
        <f>PXIL!L54</f>
        <v>0</v>
      </c>
      <c r="AJ54" s="75">
        <f>PXIL!R54</f>
        <v>0</v>
      </c>
      <c r="AK54" s="75">
        <f>RTM_IEX!L54</f>
        <v>2.69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11.709999999999999</v>
      </c>
      <c r="AB55" s="117">
        <f>-STOA!R55</f>
        <v>0</v>
      </c>
      <c r="AC55">
        <f t="shared" si="0"/>
        <v>0.21472000000000002</v>
      </c>
      <c r="AD55">
        <f t="shared" si="1"/>
        <v>24.185280000000002</v>
      </c>
      <c r="AE55">
        <f>'IDT-1'!D55</f>
        <v>0</v>
      </c>
      <c r="AF55" s="26"/>
      <c r="AG55">
        <f t="shared" si="2"/>
        <v>24.185280000000002</v>
      </c>
      <c r="AI55" s="75">
        <f>PXIL!L55</f>
        <v>0</v>
      </c>
      <c r="AJ55" s="75">
        <f>PXIL!R55</f>
        <v>0</v>
      </c>
      <c r="AK55" s="75">
        <f>RTM_IEX!L55</f>
        <v>7.69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11.42</v>
      </c>
      <c r="AB56" s="117">
        <f>-STOA!R56</f>
        <v>0</v>
      </c>
      <c r="AC56">
        <f t="shared" si="0"/>
        <v>0.15549600000000002</v>
      </c>
      <c r="AD56">
        <f t="shared" si="1"/>
        <v>17.514504000000002</v>
      </c>
      <c r="AE56">
        <f>'IDT-1'!D56</f>
        <v>0</v>
      </c>
      <c r="AF56" s="26"/>
      <c r="AG56">
        <f t="shared" si="2"/>
        <v>17.514504000000002</v>
      </c>
      <c r="AI56" s="75">
        <f>PXIL!L56</f>
        <v>0</v>
      </c>
      <c r="AJ56" s="75">
        <f>PXIL!R56</f>
        <v>0</v>
      </c>
      <c r="AK56" s="75">
        <f>RTM_IEX!L56</f>
        <v>1.25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12.299999999999999</v>
      </c>
      <c r="AB57" s="117">
        <f>-STOA!R57</f>
        <v>0</v>
      </c>
      <c r="AC57">
        <f t="shared" si="0"/>
        <v>0.17335999999999999</v>
      </c>
      <c r="AD57">
        <f t="shared" si="1"/>
        <v>19.526639999999997</v>
      </c>
      <c r="AE57">
        <f>'IDT-1'!D57</f>
        <v>0</v>
      </c>
      <c r="AF57" s="26"/>
      <c r="AG57">
        <f t="shared" si="2"/>
        <v>19.526639999999997</v>
      </c>
      <c r="AI57" s="75">
        <f>PXIL!L57</f>
        <v>0</v>
      </c>
      <c r="AJ57" s="75">
        <f>PXIL!R57</f>
        <v>0</v>
      </c>
      <c r="AK57" s="75">
        <f>RTM_IEX!L57</f>
        <v>2.4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11.709999999999999</v>
      </c>
      <c r="AB58" s="117">
        <f>-STOA!R58</f>
        <v>0</v>
      </c>
      <c r="AC58">
        <f t="shared" si="0"/>
        <v>0.16570400000000002</v>
      </c>
      <c r="AD58">
        <f t="shared" si="1"/>
        <v>18.664296</v>
      </c>
      <c r="AE58">
        <f>'IDT-1'!D58</f>
        <v>0</v>
      </c>
      <c r="AF58" s="26"/>
      <c r="AG58">
        <f t="shared" si="2"/>
        <v>18.664296</v>
      </c>
      <c r="AI58" s="75">
        <f>PXIL!L58</f>
        <v>0</v>
      </c>
      <c r="AJ58" s="75">
        <f>PXIL!R58</f>
        <v>0</v>
      </c>
      <c r="AK58" s="75">
        <f>RTM_IEX!L58</f>
        <v>2.12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13.86</v>
      </c>
      <c r="AB59" s="117">
        <f>-STOA!R59</f>
        <v>0</v>
      </c>
      <c r="AC59">
        <f t="shared" si="0"/>
        <v>0.17186603694273417</v>
      </c>
      <c r="AD59">
        <f t="shared" si="1"/>
        <v>19.35836543382251</v>
      </c>
      <c r="AE59">
        <f>'IDT-1'!D59</f>
        <v>0</v>
      </c>
      <c r="AF59" s="26"/>
      <c r="AG59">
        <f t="shared" si="2"/>
        <v>19.35836543382251</v>
      </c>
      <c r="AI59" s="75">
        <f>PXIL!L59</f>
        <v>0</v>
      </c>
      <c r="AJ59" s="75">
        <f>PXIL!R59</f>
        <v>0</v>
      </c>
      <c r="AK59" s="75">
        <f>RTM_IEX!L59</f>
        <v>0.67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10.729999999999999</v>
      </c>
      <c r="AB60" s="117">
        <f>-STOA!R60</f>
        <v>0</v>
      </c>
      <c r="AC60">
        <f t="shared" si="0"/>
        <v>0.17054603694273412</v>
      </c>
      <c r="AD60">
        <f t="shared" si="1"/>
        <v>19.209685433822504</v>
      </c>
      <c r="AE60">
        <f>'IDT-1'!D60</f>
        <v>0</v>
      </c>
      <c r="AF60" s="26"/>
      <c r="AG60">
        <f t="shared" si="2"/>
        <v>19.209685433822504</v>
      </c>
      <c r="AI60" s="75">
        <f>PXIL!L60</f>
        <v>0</v>
      </c>
      <c r="AJ60" s="75">
        <f>PXIL!R60</f>
        <v>0</v>
      </c>
      <c r="AK60" s="75">
        <f>RTM_IEX!L60</f>
        <v>3.65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5.0002314707652422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10.629999999999999</v>
      </c>
      <c r="AB61" s="117">
        <f>-STOA!R61</f>
        <v>0</v>
      </c>
      <c r="AC61">
        <f t="shared" si="0"/>
        <v>0.20521803694273416</v>
      </c>
      <c r="AD61">
        <f t="shared" si="1"/>
        <v>23.115013433822508</v>
      </c>
      <c r="AE61">
        <f>'IDT-1'!D61</f>
        <v>0</v>
      </c>
      <c r="AF61" s="26"/>
      <c r="AG61">
        <f t="shared" si="2"/>
        <v>23.115013433822508</v>
      </c>
      <c r="AI61" s="75">
        <f>PXIL!L61</f>
        <v>0</v>
      </c>
      <c r="AJ61" s="75">
        <f>PXIL!R61</f>
        <v>0</v>
      </c>
      <c r="AK61" s="75">
        <f>RTM_IEX!L61</f>
        <v>7.69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5.0002314707652422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11.91</v>
      </c>
      <c r="AB62" s="117">
        <f>-STOA!R62</f>
        <v>0</v>
      </c>
      <c r="AC62">
        <f t="shared" si="0"/>
        <v>0.14881003694273415</v>
      </c>
      <c r="AD62">
        <f t="shared" si="1"/>
        <v>16.761421433822509</v>
      </c>
      <c r="AE62">
        <f>'IDT-1'!D62</f>
        <v>0</v>
      </c>
      <c r="AF62" s="26"/>
      <c r="AG62">
        <f t="shared" si="2"/>
        <v>16.761421433822509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5.0002314707652422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11.61</v>
      </c>
      <c r="AB63" s="117">
        <f>-STOA!R63</f>
        <v>0</v>
      </c>
      <c r="AC63">
        <f t="shared" si="0"/>
        <v>0.16306603694273414</v>
      </c>
      <c r="AD63">
        <f t="shared" si="1"/>
        <v>18.36716543382251</v>
      </c>
      <c r="AE63">
        <f>'IDT-1'!D63</f>
        <v>0</v>
      </c>
      <c r="AF63" s="26"/>
      <c r="AG63">
        <f t="shared" si="2"/>
        <v>18.36716543382251</v>
      </c>
      <c r="AI63" s="75">
        <f>PXIL!L63</f>
        <v>0</v>
      </c>
      <c r="AJ63" s="75">
        <f>PXIL!R63</f>
        <v>0</v>
      </c>
      <c r="AK63" s="75">
        <f>RTM_IEX!L63</f>
        <v>1.92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5.0002314707652422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11.219999999999999</v>
      </c>
      <c r="AB64" s="117">
        <f>-STOA!R64</f>
        <v>0</v>
      </c>
      <c r="AC64">
        <f t="shared" si="0"/>
        <v>0.15963403694273412</v>
      </c>
      <c r="AD64">
        <f t="shared" si="1"/>
        <v>17.98059743382251</v>
      </c>
      <c r="AE64">
        <f>'IDT-1'!D64</f>
        <v>0</v>
      </c>
      <c r="AF64" s="26"/>
      <c r="AG64">
        <f t="shared" si="2"/>
        <v>17.98059743382251</v>
      </c>
      <c r="AI64" s="75">
        <f>PXIL!L64</f>
        <v>0</v>
      </c>
      <c r="AJ64" s="75">
        <f>PXIL!R64</f>
        <v>0</v>
      </c>
      <c r="AK64" s="75">
        <f>RTM_IEX!L64</f>
        <v>1.92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5.0002314707652422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10.93</v>
      </c>
      <c r="AB65" s="117">
        <f>-STOA!R65</f>
        <v>0</v>
      </c>
      <c r="AC65">
        <f t="shared" si="0"/>
        <v>0.16561803694273416</v>
      </c>
      <c r="AD65">
        <f t="shared" si="1"/>
        <v>18.654613433822508</v>
      </c>
      <c r="AE65">
        <f>'IDT-1'!D65</f>
        <v>0</v>
      </c>
      <c r="AF65" s="26"/>
      <c r="AG65">
        <f t="shared" si="2"/>
        <v>18.654613433822508</v>
      </c>
      <c r="AI65" s="75">
        <f>PXIL!L65</f>
        <v>0</v>
      </c>
      <c r="AJ65" s="75">
        <f>PXIL!R65</f>
        <v>0</v>
      </c>
      <c r="AK65" s="75">
        <f>RTM_IEX!L65</f>
        <v>2.89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5.0002314707652422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9.17</v>
      </c>
      <c r="AB66" s="117">
        <f>-STOA!R66</f>
        <v>0</v>
      </c>
      <c r="AC66">
        <f t="shared" si="0"/>
        <v>0.14159403694273412</v>
      </c>
      <c r="AD66">
        <f t="shared" si="1"/>
        <v>15.948637433822505</v>
      </c>
      <c r="AE66">
        <f>'IDT-1'!D66</f>
        <v>0</v>
      </c>
      <c r="AF66" s="26"/>
      <c r="AG66">
        <f t="shared" si="2"/>
        <v>15.948637433822505</v>
      </c>
      <c r="AI66" s="75">
        <f>PXIL!L66</f>
        <v>0</v>
      </c>
      <c r="AJ66" s="75">
        <f>PXIL!R66</f>
        <v>0</v>
      </c>
      <c r="AK66" s="75">
        <f>RTM_IEX!L66</f>
        <v>1.92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5.0002314707652422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16.48</v>
      </c>
      <c r="AB67" s="117">
        <f>-STOA!R67</f>
        <v>0</v>
      </c>
      <c r="AC67">
        <f t="shared" si="0"/>
        <v>0.21868203694273414</v>
      </c>
      <c r="AD67">
        <f t="shared" si="1"/>
        <v>24.63154943382251</v>
      </c>
      <c r="AE67">
        <f>'IDT-1'!D67</f>
        <v>0</v>
      </c>
      <c r="AF67" s="26"/>
      <c r="AG67">
        <f t="shared" si="2"/>
        <v>24.63154943382251</v>
      </c>
      <c r="AI67" s="75">
        <f>PXIL!L67</f>
        <v>0</v>
      </c>
      <c r="AJ67" s="75">
        <f>PXIL!R67</f>
        <v>0</v>
      </c>
      <c r="AK67" s="75">
        <f>RTM_IEX!L67</f>
        <v>3.37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5.0002314707652422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15.989999999999998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0.18471403694273414</v>
      </c>
      <c r="AD68">
        <f t="shared" ref="AD68:AD98" si="4">SUM(B68:AB68,AI68:AR68)-AC68</f>
        <v>20.805517433822509</v>
      </c>
      <c r="AE68">
        <f>'IDT-1'!D68</f>
        <v>0</v>
      </c>
      <c r="AF68" s="26"/>
      <c r="AG68">
        <f t="shared" ref="AG68:AG98" si="5">SUM(AD68:AF68)</f>
        <v>20.805517433822509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5.0002314707652422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15.499999999999998</v>
      </c>
      <c r="AB69" s="117">
        <f>-STOA!R69</f>
        <v>0</v>
      </c>
      <c r="AC69">
        <f t="shared" si="3"/>
        <v>0.18040203694273413</v>
      </c>
      <c r="AD69">
        <f t="shared" si="4"/>
        <v>20.319829433822505</v>
      </c>
      <c r="AE69">
        <f>'IDT-1'!D69</f>
        <v>0</v>
      </c>
      <c r="AF69" s="26"/>
      <c r="AG69">
        <f t="shared" si="5"/>
        <v>20.319829433822505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5.0002314707652422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15.499999999999998</v>
      </c>
      <c r="AB70" s="117">
        <f>-STOA!R70</f>
        <v>0</v>
      </c>
      <c r="AC70">
        <f t="shared" si="3"/>
        <v>0.18040203694273413</v>
      </c>
      <c r="AD70">
        <f t="shared" si="4"/>
        <v>20.319829433822505</v>
      </c>
      <c r="AE70">
        <f>'IDT-1'!D70</f>
        <v>0</v>
      </c>
      <c r="AF70" s="26"/>
      <c r="AG70">
        <f t="shared" si="5"/>
        <v>20.319829433822505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15.11</v>
      </c>
      <c r="AB71" s="117">
        <f>-STOA!R71</f>
        <v>0</v>
      </c>
      <c r="AC71">
        <f t="shared" si="3"/>
        <v>0.18735200000000002</v>
      </c>
      <c r="AD71">
        <f t="shared" si="4"/>
        <v>21.102647999999999</v>
      </c>
      <c r="AE71">
        <f>'IDT-1'!D71</f>
        <v>0</v>
      </c>
      <c r="AF71" s="26"/>
      <c r="AG71">
        <f t="shared" si="5"/>
        <v>21.102647999999999</v>
      </c>
      <c r="AI71" s="75">
        <f>PXIL!L71</f>
        <v>0</v>
      </c>
      <c r="AJ71" s="75">
        <f>PXIL!R71</f>
        <v>0</v>
      </c>
      <c r="AK71" s="75">
        <f>RTM_IEX!L71</f>
        <v>1.18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14.819999999999999</v>
      </c>
      <c r="AB72" s="117">
        <f>-STOA!R72</f>
        <v>0</v>
      </c>
      <c r="AC72">
        <f t="shared" si="3"/>
        <v>0.17441600000000002</v>
      </c>
      <c r="AD72">
        <f t="shared" si="4"/>
        <v>19.645583999999999</v>
      </c>
      <c r="AE72">
        <f>'IDT-1'!D72</f>
        <v>0</v>
      </c>
      <c r="AF72" s="26"/>
      <c r="AG72">
        <f t="shared" si="5"/>
        <v>19.645583999999999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14.719999999999999</v>
      </c>
      <c r="AB73" s="117">
        <f>-STOA!R73</f>
        <v>0</v>
      </c>
      <c r="AC73">
        <f t="shared" si="3"/>
        <v>0.26329599999999997</v>
      </c>
      <c r="AD73">
        <f t="shared" si="4"/>
        <v>29.656703999999998</v>
      </c>
      <c r="AE73">
        <f>'IDT-1'!D73</f>
        <v>0</v>
      </c>
      <c r="AF73" s="26"/>
      <c r="AG73">
        <f t="shared" si="5"/>
        <v>29.656703999999998</v>
      </c>
      <c r="AI73" s="75">
        <f>PXIL!L73</f>
        <v>0</v>
      </c>
      <c r="AJ73" s="75">
        <f>PXIL!R73</f>
        <v>0</v>
      </c>
      <c r="AK73" s="75">
        <f>RTM_IEX!L73</f>
        <v>10.199999999999999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14.719999999999999</v>
      </c>
      <c r="AB74" s="117">
        <f>-STOA!R74</f>
        <v>0</v>
      </c>
      <c r="AC74">
        <f t="shared" si="3"/>
        <v>0.173536</v>
      </c>
      <c r="AD74">
        <f t="shared" si="4"/>
        <v>19.546464</v>
      </c>
      <c r="AE74">
        <f>'IDT-1'!D74</f>
        <v>0</v>
      </c>
      <c r="AF74" s="26"/>
      <c r="AG74">
        <f t="shared" si="5"/>
        <v>19.546464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5.0002314707652422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16.64</v>
      </c>
      <c r="AB75" s="117">
        <f>-STOA!R75</f>
        <v>0</v>
      </c>
      <c r="AC75">
        <f t="shared" si="3"/>
        <v>0.19043403694273417</v>
      </c>
      <c r="AD75">
        <f t="shared" si="4"/>
        <v>21.449797433822511</v>
      </c>
      <c r="AE75">
        <f>'IDT-1'!D75</f>
        <v>0</v>
      </c>
      <c r="AF75" s="26"/>
      <c r="AG75">
        <f t="shared" si="5"/>
        <v>21.449797433822511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5.0002314707652422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16.64</v>
      </c>
      <c r="AB76" s="117">
        <f>-STOA!R76</f>
        <v>0</v>
      </c>
      <c r="AC76">
        <f t="shared" si="3"/>
        <v>0.19043403694273417</v>
      </c>
      <c r="AD76">
        <f t="shared" si="4"/>
        <v>21.449797433822511</v>
      </c>
      <c r="AE76">
        <f>'IDT-1'!D76</f>
        <v>0</v>
      </c>
      <c r="AF76" s="26"/>
      <c r="AG76">
        <f t="shared" si="5"/>
        <v>21.449797433822511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5.0002314707652422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16.64</v>
      </c>
      <c r="AB77" s="117">
        <f>-STOA!R77</f>
        <v>0</v>
      </c>
      <c r="AC77">
        <f t="shared" si="3"/>
        <v>0.19043403694273417</v>
      </c>
      <c r="AD77">
        <f t="shared" si="4"/>
        <v>21.449797433822511</v>
      </c>
      <c r="AE77">
        <f>'IDT-1'!D77</f>
        <v>0</v>
      </c>
      <c r="AF77" s="26"/>
      <c r="AG77">
        <f t="shared" si="5"/>
        <v>21.449797433822511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5.0002314707652422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16.64</v>
      </c>
      <c r="AB78" s="117">
        <f>-STOA!R78</f>
        <v>0</v>
      </c>
      <c r="AC78">
        <f t="shared" si="3"/>
        <v>0.19043403694273417</v>
      </c>
      <c r="AD78">
        <f t="shared" si="4"/>
        <v>21.449797433822511</v>
      </c>
      <c r="AE78">
        <f>'IDT-1'!D78</f>
        <v>0</v>
      </c>
      <c r="AF78" s="26"/>
      <c r="AG78">
        <f t="shared" si="5"/>
        <v>21.449797433822511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5.0002314707652422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16.64</v>
      </c>
      <c r="AB79" s="117">
        <f>-STOA!R79</f>
        <v>0</v>
      </c>
      <c r="AC79">
        <f t="shared" si="3"/>
        <v>0.27764203694273415</v>
      </c>
      <c r="AD79">
        <f t="shared" si="4"/>
        <v>31.27258943382251</v>
      </c>
      <c r="AE79">
        <f>'IDT-1'!D79</f>
        <v>0</v>
      </c>
      <c r="AF79" s="26"/>
      <c r="AG79">
        <f t="shared" si="5"/>
        <v>31.27258943382251</v>
      </c>
      <c r="AI79" s="75">
        <f>PXIL!L79</f>
        <v>0</v>
      </c>
      <c r="AJ79" s="75">
        <f>PXIL!R79</f>
        <v>0</v>
      </c>
      <c r="AK79" s="75">
        <f>RTM_IEX!L79</f>
        <v>9.91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5.0002314707652422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16.64</v>
      </c>
      <c r="AB80" s="117">
        <f>-STOA!R80</f>
        <v>0</v>
      </c>
      <c r="AC80">
        <f t="shared" si="3"/>
        <v>0.19043403694273417</v>
      </c>
      <c r="AD80">
        <f t="shared" si="4"/>
        <v>21.449797433822511</v>
      </c>
      <c r="AE80">
        <f>'IDT-1'!D80</f>
        <v>0</v>
      </c>
      <c r="AF80" s="26"/>
      <c r="AG80">
        <f t="shared" si="5"/>
        <v>21.449797433822511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5.0002314707652422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16.64</v>
      </c>
      <c r="AB81" s="117">
        <f>-STOA!R81</f>
        <v>0</v>
      </c>
      <c r="AC81">
        <f t="shared" si="3"/>
        <v>0.23610603694273419</v>
      </c>
      <c r="AD81">
        <f t="shared" si="4"/>
        <v>26.594125433822512</v>
      </c>
      <c r="AE81">
        <f>'IDT-1'!D81</f>
        <v>0</v>
      </c>
      <c r="AF81" s="26"/>
      <c r="AG81">
        <f t="shared" si="5"/>
        <v>26.594125433822512</v>
      </c>
      <c r="AI81" s="75">
        <f>PXIL!L81</f>
        <v>0</v>
      </c>
      <c r="AJ81" s="75">
        <f>PXIL!R81</f>
        <v>0</v>
      </c>
      <c r="AK81" s="75">
        <f>RTM_IEX!L81</f>
        <v>5.19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5.0002314707652422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16.64</v>
      </c>
      <c r="AB82" s="117">
        <f>-STOA!R82</f>
        <v>0</v>
      </c>
      <c r="AC82">
        <f t="shared" si="3"/>
        <v>0.23531403694273417</v>
      </c>
      <c r="AD82">
        <f t="shared" si="4"/>
        <v>26.504917433822509</v>
      </c>
      <c r="AE82">
        <f>'IDT-1'!D82</f>
        <v>0</v>
      </c>
      <c r="AF82" s="26"/>
      <c r="AG82">
        <f t="shared" si="5"/>
        <v>26.504917433822509</v>
      </c>
      <c r="AI82" s="75">
        <f>PXIL!L82</f>
        <v>0</v>
      </c>
      <c r="AJ82" s="75">
        <f>PXIL!R82</f>
        <v>0</v>
      </c>
      <c r="AK82" s="75">
        <f>RTM_IEX!L82</f>
        <v>5.0999999999999996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5.0002314707652422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16.64</v>
      </c>
      <c r="AB83" s="117">
        <f>-STOA!R83</f>
        <v>0</v>
      </c>
      <c r="AC83">
        <f t="shared" si="3"/>
        <v>0.19043403694273417</v>
      </c>
      <c r="AD83">
        <f t="shared" si="4"/>
        <v>21.449797433822511</v>
      </c>
      <c r="AE83">
        <f>'IDT-1'!D83</f>
        <v>0</v>
      </c>
      <c r="AF83" s="26"/>
      <c r="AG83">
        <f t="shared" si="5"/>
        <v>21.449797433822511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5.0002314707652422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16.64</v>
      </c>
      <c r="AB84" s="117">
        <f>-STOA!R84</f>
        <v>0</v>
      </c>
      <c r="AC84">
        <f t="shared" si="3"/>
        <v>0.19043403694273417</v>
      </c>
      <c r="AD84">
        <f t="shared" si="4"/>
        <v>21.449797433822511</v>
      </c>
      <c r="AE84">
        <f>'IDT-1'!D84</f>
        <v>0</v>
      </c>
      <c r="AF84" s="26"/>
      <c r="AG84">
        <f t="shared" si="5"/>
        <v>21.449797433822511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5.0002314707652422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16.64</v>
      </c>
      <c r="AB85" s="117">
        <f>-STOA!R85</f>
        <v>0</v>
      </c>
      <c r="AC85">
        <f t="shared" si="3"/>
        <v>0.25810603694273415</v>
      </c>
      <c r="AD85">
        <f t="shared" si="4"/>
        <v>29.07212543382251</v>
      </c>
      <c r="AE85">
        <f>'IDT-1'!D85</f>
        <v>0</v>
      </c>
      <c r="AF85" s="26"/>
      <c r="AG85">
        <f t="shared" si="5"/>
        <v>29.07212543382251</v>
      </c>
      <c r="AI85" s="75">
        <f>PXIL!L85</f>
        <v>0</v>
      </c>
      <c r="AJ85" s="75">
        <f>PXIL!R85</f>
        <v>0</v>
      </c>
      <c r="AK85" s="75">
        <f>RTM_IEX!L85</f>
        <v>7.69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5.0002314707652422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16.64</v>
      </c>
      <c r="AB86" s="117">
        <f>-STOA!R86</f>
        <v>0</v>
      </c>
      <c r="AC86">
        <f t="shared" si="3"/>
        <v>0.20143403694273418</v>
      </c>
      <c r="AD86">
        <f t="shared" si="4"/>
        <v>22.688797433822508</v>
      </c>
      <c r="AE86">
        <f>'IDT-1'!D86</f>
        <v>0</v>
      </c>
      <c r="AF86" s="26"/>
      <c r="AG86">
        <f t="shared" si="5"/>
        <v>22.688797433822508</v>
      </c>
      <c r="AI86" s="75">
        <f>PXIL!L86</f>
        <v>0</v>
      </c>
      <c r="AJ86" s="75">
        <f>PXIL!R86</f>
        <v>0</v>
      </c>
      <c r="AK86" s="75">
        <f>RTM_IEX!L86</f>
        <v>1.25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5.0002314707652422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16.64</v>
      </c>
      <c r="AB87" s="117">
        <f>-STOA!R87</f>
        <v>0</v>
      </c>
      <c r="AC87">
        <f t="shared" si="3"/>
        <v>0.21833003694273417</v>
      </c>
      <c r="AD87">
        <f t="shared" si="4"/>
        <v>24.59190143382251</v>
      </c>
      <c r="AE87">
        <f>'IDT-1'!D87</f>
        <v>0</v>
      </c>
      <c r="AF87" s="26"/>
      <c r="AG87">
        <f t="shared" si="5"/>
        <v>24.59190143382251</v>
      </c>
      <c r="AI87" s="75">
        <f>PXIL!L87</f>
        <v>0</v>
      </c>
      <c r="AJ87" s="75">
        <f>PXIL!R87</f>
        <v>0</v>
      </c>
      <c r="AK87" s="75">
        <f>RTM_IEX!L87</f>
        <v>3.17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5.0002314707652422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16.64</v>
      </c>
      <c r="AB88" s="117">
        <f>-STOA!R88</f>
        <v>0</v>
      </c>
      <c r="AC88">
        <f t="shared" si="3"/>
        <v>0.20988203694273416</v>
      </c>
      <c r="AD88">
        <f t="shared" si="4"/>
        <v>23.640349433822511</v>
      </c>
      <c r="AE88">
        <f>'IDT-1'!D88</f>
        <v>0</v>
      </c>
      <c r="AF88" s="26"/>
      <c r="AG88">
        <f t="shared" si="5"/>
        <v>23.640349433822511</v>
      </c>
      <c r="AI88" s="75">
        <f>PXIL!L88</f>
        <v>0</v>
      </c>
      <c r="AJ88" s="75">
        <f>PXIL!R88</f>
        <v>0</v>
      </c>
      <c r="AK88" s="75">
        <f>RTM_IEX!L88</f>
        <v>2.21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16.64</v>
      </c>
      <c r="AB89" s="117">
        <f>-STOA!R89</f>
        <v>0</v>
      </c>
      <c r="AC89">
        <f t="shared" si="3"/>
        <v>0.20909003694273418</v>
      </c>
      <c r="AD89">
        <f t="shared" si="4"/>
        <v>23.551141433822512</v>
      </c>
      <c r="AE89">
        <f>'IDT-1'!D89</f>
        <v>0</v>
      </c>
      <c r="AF89" s="26"/>
      <c r="AG89">
        <f t="shared" si="5"/>
        <v>23.551141433822512</v>
      </c>
      <c r="AI89" s="75">
        <f>PXIL!L89</f>
        <v>0</v>
      </c>
      <c r="AJ89" s="75">
        <f>PXIL!R89</f>
        <v>0</v>
      </c>
      <c r="AK89" s="75">
        <f>RTM_IEX!L89</f>
        <v>2.12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16.64</v>
      </c>
      <c r="AB90" s="117">
        <f>-STOA!R90</f>
        <v>0</v>
      </c>
      <c r="AC90">
        <f t="shared" si="3"/>
        <v>0.19633003694273418</v>
      </c>
      <c r="AD90">
        <f t="shared" si="4"/>
        <v>22.113901433822512</v>
      </c>
      <c r="AE90">
        <f>'IDT-1'!D90</f>
        <v>0</v>
      </c>
      <c r="AF90" s="26"/>
      <c r="AG90">
        <f t="shared" si="5"/>
        <v>22.113901433822512</v>
      </c>
      <c r="AI90" s="75">
        <f>PXIL!L90</f>
        <v>0</v>
      </c>
      <c r="AJ90" s="75">
        <f>PXIL!R90</f>
        <v>0</v>
      </c>
      <c r="AK90" s="75">
        <f>RTM_IEX!L90</f>
        <v>0.67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10.58</v>
      </c>
      <c r="AB91" s="117">
        <f>-STOA!R91</f>
        <v>0</v>
      </c>
      <c r="AC91">
        <f t="shared" si="3"/>
        <v>0.22176203694273411</v>
      </c>
      <c r="AD91">
        <f t="shared" si="4"/>
        <v>24.978469433822504</v>
      </c>
      <c r="AE91">
        <f>'IDT-1'!D91</f>
        <v>0</v>
      </c>
      <c r="AF91" s="26"/>
      <c r="AG91">
        <f t="shared" si="5"/>
        <v>24.978469433822504</v>
      </c>
      <c r="AI91" s="75">
        <f>PXIL!L91</f>
        <v>0</v>
      </c>
      <c r="AJ91" s="75">
        <f>PXIL!R91</f>
        <v>0</v>
      </c>
      <c r="AK91" s="75">
        <f>RTM_IEX!L91</f>
        <v>9.6199999999999992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10.58</v>
      </c>
      <c r="AB92" s="117">
        <f>-STOA!R92</f>
        <v>0</v>
      </c>
      <c r="AC92">
        <f t="shared" si="3"/>
        <v>0.16421003694273412</v>
      </c>
      <c r="AD92">
        <f t="shared" si="4"/>
        <v>18.496021433822506</v>
      </c>
      <c r="AE92">
        <f>'IDT-1'!D92</f>
        <v>0</v>
      </c>
      <c r="AF92" s="26"/>
      <c r="AG92">
        <f t="shared" si="5"/>
        <v>18.496021433822506</v>
      </c>
      <c r="AI92" s="75">
        <f>PXIL!L92</f>
        <v>0</v>
      </c>
      <c r="AJ92" s="75">
        <f>PXIL!R92</f>
        <v>0</v>
      </c>
      <c r="AK92" s="75">
        <f>RTM_IEX!L92</f>
        <v>3.08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10.58</v>
      </c>
      <c r="AB93" s="117">
        <f>-STOA!R93</f>
        <v>0</v>
      </c>
      <c r="AC93">
        <f t="shared" si="3"/>
        <v>0.17010603694273413</v>
      </c>
      <c r="AD93">
        <f t="shared" si="4"/>
        <v>19.160125433822508</v>
      </c>
      <c r="AE93">
        <f>'IDT-1'!D93</f>
        <v>0</v>
      </c>
      <c r="AF93" s="26"/>
      <c r="AG93">
        <f t="shared" si="5"/>
        <v>19.160125433822508</v>
      </c>
      <c r="AI93" s="75">
        <f>PXIL!L93</f>
        <v>0</v>
      </c>
      <c r="AJ93" s="75">
        <f>PXIL!R93</f>
        <v>0</v>
      </c>
      <c r="AK93" s="75">
        <f>RTM_IEX!L93</f>
        <v>3.75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10.58</v>
      </c>
      <c r="AB94" s="117">
        <f>-STOA!R94</f>
        <v>0</v>
      </c>
      <c r="AC94">
        <f t="shared" si="3"/>
        <v>0.16588203694273412</v>
      </c>
      <c r="AD94">
        <f t="shared" si="4"/>
        <v>18.684349433822508</v>
      </c>
      <c r="AE94">
        <f>'IDT-1'!D94</f>
        <v>0</v>
      </c>
      <c r="AF94" s="26"/>
      <c r="AG94">
        <f t="shared" si="5"/>
        <v>18.684349433822508</v>
      </c>
      <c r="AI94" s="75">
        <f>PXIL!L94</f>
        <v>0</v>
      </c>
      <c r="AJ94" s="75">
        <f>PXIL!R94</f>
        <v>0</v>
      </c>
      <c r="AK94" s="75">
        <f>RTM_IEX!L94</f>
        <v>3.27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10.58</v>
      </c>
      <c r="AB95" s="117">
        <f>-STOA!R95</f>
        <v>0</v>
      </c>
      <c r="AC95">
        <f t="shared" si="3"/>
        <v>0.16077803694273413</v>
      </c>
      <c r="AD95">
        <f t="shared" si="4"/>
        <v>18.109453433822509</v>
      </c>
      <c r="AE95">
        <f>'IDT-1'!D95</f>
        <v>0</v>
      </c>
      <c r="AF95" s="26"/>
      <c r="AG95">
        <f t="shared" si="5"/>
        <v>18.109453433822509</v>
      </c>
      <c r="AI95" s="75">
        <f>PXIL!L95</f>
        <v>0</v>
      </c>
      <c r="AJ95" s="75">
        <f>PXIL!R95</f>
        <v>0</v>
      </c>
      <c r="AK95" s="75">
        <f>RTM_IEX!L95</f>
        <v>2.69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10.58</v>
      </c>
      <c r="AB96" s="117">
        <f>-STOA!R96</f>
        <v>0</v>
      </c>
      <c r="AC96">
        <f t="shared" si="3"/>
        <v>0.14898603694273413</v>
      </c>
      <c r="AD96">
        <f t="shared" si="4"/>
        <v>16.781245433822509</v>
      </c>
      <c r="AE96">
        <f>'IDT-1'!D96</f>
        <v>0</v>
      </c>
      <c r="AF96" s="26"/>
      <c r="AG96">
        <f t="shared" si="5"/>
        <v>16.781245433822509</v>
      </c>
      <c r="AI96" s="75">
        <f>PXIL!L96</f>
        <v>0</v>
      </c>
      <c r="AJ96" s="75">
        <f>PXIL!R96</f>
        <v>0</v>
      </c>
      <c r="AK96" s="75">
        <f>RTM_IEX!L96</f>
        <v>1.35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10.58</v>
      </c>
      <c r="AB97" s="117">
        <f>-STOA!R97</f>
        <v>0</v>
      </c>
      <c r="AC97">
        <f t="shared" si="3"/>
        <v>0.18365803694273414</v>
      </c>
      <c r="AD97">
        <f t="shared" si="4"/>
        <v>20.686573433822506</v>
      </c>
      <c r="AE97">
        <f>'IDT-1'!D97</f>
        <v>0</v>
      </c>
      <c r="AF97" s="26"/>
      <c r="AG97">
        <f t="shared" si="5"/>
        <v>20.686573433822506</v>
      </c>
      <c r="AI97" s="75">
        <f>PXIL!L97</f>
        <v>0</v>
      </c>
      <c r="AJ97" s="75">
        <f>PXIL!R97</f>
        <v>0</v>
      </c>
      <c r="AK97" s="75">
        <f>RTM_IEX!L97</f>
        <v>5.29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10.58</v>
      </c>
      <c r="AB98" s="117">
        <f>-STOA!R98</f>
        <v>0</v>
      </c>
      <c r="AC98">
        <f t="shared" si="3"/>
        <v>0.13710603694273413</v>
      </c>
      <c r="AD98">
        <f t="shared" si="4"/>
        <v>15.443125433822507</v>
      </c>
      <c r="AE98">
        <f>'IDT-1'!D98</f>
        <v>0</v>
      </c>
      <c r="AF98" s="26"/>
      <c r="AG98">
        <f t="shared" si="5"/>
        <v>15.443125433822507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0.1200032543446775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0.31005749999999999</v>
      </c>
      <c r="AB99" s="117">
        <f t="shared" si="6"/>
        <v>0</v>
      </c>
      <c r="AC99">
        <f t="shared" si="6"/>
        <v>4.5135486382331634E-3</v>
      </c>
      <c r="AD99">
        <f t="shared" si="6"/>
        <v>0.50838970570644459</v>
      </c>
      <c r="AE99">
        <f t="shared" ref="AE99:AR99" si="7">SUM(AE3:AE98)/4000</f>
        <v>0</v>
      </c>
      <c r="AG99">
        <f t="shared" si="7"/>
        <v>0.50838970570644459</v>
      </c>
      <c r="AI99">
        <f t="shared" si="7"/>
        <v>0</v>
      </c>
      <c r="AJ99">
        <f t="shared" si="7"/>
        <v>0</v>
      </c>
      <c r="AK99">
        <f t="shared" si="7"/>
        <v>8.2842500000000013E-2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213</v>
      </c>
      <c r="C1" s="31">
        <v>44663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44909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44909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12.521205999999999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0.1101866128</v>
      </c>
      <c r="AD3">
        <f>SUM(B3:AB3,AI3:AR3)-AC3</f>
        <v>12.4110193872</v>
      </c>
      <c r="AE3">
        <v>0</v>
      </c>
      <c r="AF3" s="26"/>
      <c r="AG3">
        <f>SUM(AD3:AF3)</f>
        <v>12.4110193872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12.076136999999999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0.10627000559999999</v>
      </c>
      <c r="AD4">
        <f t="shared" ref="AD4:AD67" si="1">SUM(B4:AB4,AI4:AR4)-AC4</f>
        <v>11.969866994399998</v>
      </c>
      <c r="AE4">
        <v>0</v>
      </c>
      <c r="AF4" s="26"/>
      <c r="AG4">
        <f t="shared" ref="AG4:AG67" si="2">SUM(AD4:AF4)</f>
        <v>11.969866994399998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14.423921999999999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0.1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0.12781051360000001</v>
      </c>
      <c r="AD5">
        <f t="shared" si="1"/>
        <v>14.396111486399999</v>
      </c>
      <c r="AE5">
        <v>0</v>
      </c>
      <c r="AF5" s="26"/>
      <c r="AG5">
        <f t="shared" si="2"/>
        <v>14.396111486399999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11.941223000000001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0.10508276240000002</v>
      </c>
      <c r="AD6">
        <f t="shared" si="1"/>
        <v>11.8361402376</v>
      </c>
      <c r="AE6">
        <v>0</v>
      </c>
      <c r="AF6" s="26"/>
      <c r="AG6">
        <f t="shared" si="2"/>
        <v>11.8361402376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10.549307000000001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9.2833901600000004E-2</v>
      </c>
      <c r="AD7">
        <f t="shared" si="1"/>
        <v>10.4564730984</v>
      </c>
      <c r="AE7">
        <v>0</v>
      </c>
      <c r="AF7" s="26"/>
      <c r="AG7">
        <f t="shared" si="2"/>
        <v>10.4564730984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9.1331319999999998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8.0371561600000002E-2</v>
      </c>
      <c r="AD8">
        <f t="shared" si="1"/>
        <v>9.0527604384</v>
      </c>
      <c r="AE8">
        <v>0</v>
      </c>
      <c r="AF8" s="26"/>
      <c r="AG8">
        <f t="shared" si="2"/>
        <v>9.0527604384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6.0253240000000003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5.3022851200000005E-2</v>
      </c>
      <c r="AD9">
        <f t="shared" si="1"/>
        <v>5.9723011488000006</v>
      </c>
      <c r="AE9">
        <v>0</v>
      </c>
      <c r="AF9" s="26"/>
      <c r="AG9">
        <f t="shared" si="2"/>
        <v>5.9723011488000006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10.284088000000001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9.0499974400000016E-2</v>
      </c>
      <c r="AD10">
        <f t="shared" si="1"/>
        <v>10.1935880256</v>
      </c>
      <c r="AE10">
        <v>0</v>
      </c>
      <c r="AF10" s="26"/>
      <c r="AG10">
        <f t="shared" si="2"/>
        <v>10.1935880256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9.6797439999999995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8.5181747200000005E-2</v>
      </c>
      <c r="AD11">
        <f t="shared" si="1"/>
        <v>9.5945622527999994</v>
      </c>
      <c r="AE11">
        <v>0</v>
      </c>
      <c r="AF11" s="26"/>
      <c r="AG11">
        <f t="shared" si="2"/>
        <v>9.5945622527999994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13.271722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0.11679115360000002</v>
      </c>
      <c r="AD12">
        <f t="shared" si="1"/>
        <v>13.154930846400001</v>
      </c>
      <c r="AE12">
        <v>0</v>
      </c>
      <c r="AF12" s="26"/>
      <c r="AG12">
        <f t="shared" si="2"/>
        <v>13.154930846400001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11.892499000000001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0.10465399120000002</v>
      </c>
      <c r="AD13">
        <f t="shared" si="1"/>
        <v>11.787845008800002</v>
      </c>
      <c r="AE13">
        <v>0</v>
      </c>
      <c r="AF13" s="26"/>
      <c r="AG13">
        <f t="shared" si="2"/>
        <v>11.787845008800002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13.541855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0.11916832400000001</v>
      </c>
      <c r="AD14">
        <f t="shared" si="1"/>
        <v>13.422686676</v>
      </c>
      <c r="AE14">
        <v>0</v>
      </c>
      <c r="AF14" s="26"/>
      <c r="AG14">
        <f t="shared" si="2"/>
        <v>13.422686676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14.110576999999999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0.1241730776</v>
      </c>
      <c r="AD15">
        <f t="shared" si="1"/>
        <v>13.986403922399999</v>
      </c>
      <c r="AE15">
        <v>0</v>
      </c>
      <c r="AF15" s="26"/>
      <c r="AG15">
        <f t="shared" si="2"/>
        <v>13.986403922399999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10.084585000000001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8.8744348000000015E-2</v>
      </c>
      <c r="AD16">
        <f t="shared" si="1"/>
        <v>9.995840652</v>
      </c>
      <c r="AE16">
        <v>0</v>
      </c>
      <c r="AF16" s="26"/>
      <c r="AG16">
        <f t="shared" si="2"/>
        <v>9.995840652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14.423921999999999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0.1498105136</v>
      </c>
      <c r="AD17">
        <f t="shared" si="1"/>
        <v>16.8741114864</v>
      </c>
      <c r="AE17">
        <v>0</v>
      </c>
      <c r="AF17" s="26"/>
      <c r="AG17">
        <f t="shared" si="2"/>
        <v>16.8741114864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14.423921999999999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4.1399999999999997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0.16336251359999998</v>
      </c>
      <c r="AD18">
        <f t="shared" si="1"/>
        <v>18.400559486399999</v>
      </c>
      <c r="AE18">
        <v>0</v>
      </c>
      <c r="AF18" s="26"/>
      <c r="AG18">
        <f t="shared" si="2"/>
        <v>18.400559486399999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14.423921999999999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7.69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0.1946025136</v>
      </c>
      <c r="AD19">
        <f t="shared" si="1"/>
        <v>21.919319486399999</v>
      </c>
      <c r="AE19">
        <v>0</v>
      </c>
      <c r="AF19" s="26"/>
      <c r="AG19">
        <f t="shared" si="2"/>
        <v>21.919319486399999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14.423921999999999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6.73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0.18615451360000002</v>
      </c>
      <c r="AD20">
        <f t="shared" si="1"/>
        <v>20.9677674864</v>
      </c>
      <c r="AE20">
        <v>0</v>
      </c>
      <c r="AF20" s="26"/>
      <c r="AG20">
        <f t="shared" si="2"/>
        <v>20.9677674864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14.423921999999999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6.35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0.1828105136</v>
      </c>
      <c r="AD21">
        <f t="shared" si="1"/>
        <v>20.591111486399999</v>
      </c>
      <c r="AE21">
        <v>0</v>
      </c>
      <c r="AF21" s="26"/>
      <c r="AG21">
        <f t="shared" si="2"/>
        <v>20.591111486399999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14.423921999999999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5.58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0.1760345136</v>
      </c>
      <c r="AD22">
        <f t="shared" si="1"/>
        <v>19.827887486399998</v>
      </c>
      <c r="AE22">
        <v>0</v>
      </c>
      <c r="AF22" s="26"/>
      <c r="AG22">
        <f t="shared" si="2"/>
        <v>19.827887486399998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14.062365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0.123748812</v>
      </c>
      <c r="AD23">
        <f t="shared" si="1"/>
        <v>13.938616187999999</v>
      </c>
      <c r="AE23">
        <v>0</v>
      </c>
      <c r="AF23" s="26"/>
      <c r="AG23">
        <f t="shared" si="2"/>
        <v>13.938616187999999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14.423921999999999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0.19803451359999999</v>
      </c>
      <c r="AD24">
        <f t="shared" si="1"/>
        <v>22.3058874864</v>
      </c>
      <c r="AE24">
        <v>0</v>
      </c>
      <c r="AF24" s="26"/>
      <c r="AG24">
        <f t="shared" si="2"/>
        <v>22.3058874864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8.08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14.423921999999999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0.18448251360000001</v>
      </c>
      <c r="AD25">
        <f t="shared" si="1"/>
        <v>20.779439486400001</v>
      </c>
      <c r="AE25">
        <v>0</v>
      </c>
      <c r="AF25" s="26"/>
      <c r="AG25">
        <f t="shared" si="2"/>
        <v>20.779439486400001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6.54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14.423921999999999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0.19548251359999999</v>
      </c>
      <c r="AD26">
        <f t="shared" si="1"/>
        <v>22.018439486400002</v>
      </c>
      <c r="AE26">
        <v>0</v>
      </c>
      <c r="AF26" s="26"/>
      <c r="AG26">
        <f t="shared" si="2"/>
        <v>22.018439486400002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7.79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14.423921999999999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0.19803451359999999</v>
      </c>
      <c r="AD27">
        <f t="shared" si="1"/>
        <v>22.3058874864</v>
      </c>
      <c r="AE27">
        <v>0</v>
      </c>
      <c r="AF27" s="26"/>
      <c r="AG27">
        <f t="shared" si="2"/>
        <v>22.3058874864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8.08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14.423921999999999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0.21158651359999997</v>
      </c>
      <c r="AD28">
        <f t="shared" si="1"/>
        <v>23.832335486399998</v>
      </c>
      <c r="AE28">
        <v>0</v>
      </c>
      <c r="AF28" s="26"/>
      <c r="AG28">
        <f t="shared" si="2"/>
        <v>23.832335486399998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9.6199999999999992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14.423921999999999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0.20815451359999998</v>
      </c>
      <c r="AD29">
        <f t="shared" si="1"/>
        <v>23.445767486400001</v>
      </c>
      <c r="AE29">
        <v>0</v>
      </c>
      <c r="AF29" s="26"/>
      <c r="AG29">
        <f t="shared" si="2"/>
        <v>23.445767486400001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9.23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14.423921999999999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0.13705051359999998</v>
      </c>
      <c r="AD30">
        <f t="shared" si="1"/>
        <v>15.436871486399999</v>
      </c>
      <c r="AE30">
        <v>0</v>
      </c>
      <c r="AF30" s="26"/>
      <c r="AG30">
        <f t="shared" si="2"/>
        <v>15.436871486399999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1.1499999999999999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14.423921999999999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0.1946025136</v>
      </c>
      <c r="AD31">
        <f t="shared" si="1"/>
        <v>21.919319486399999</v>
      </c>
      <c r="AE31">
        <v>0</v>
      </c>
      <c r="AF31" s="26"/>
      <c r="AG31">
        <f t="shared" si="2"/>
        <v>21.919319486399999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7.69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14.423921999999999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0.21158651359999997</v>
      </c>
      <c r="AD32">
        <f t="shared" si="1"/>
        <v>23.832335486399998</v>
      </c>
      <c r="AE32">
        <v>0</v>
      </c>
      <c r="AF32" s="26"/>
      <c r="AG32">
        <f t="shared" si="2"/>
        <v>23.832335486399998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9.6199999999999992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14.423921999999999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0.18782651359999999</v>
      </c>
      <c r="AD33">
        <f t="shared" si="1"/>
        <v>21.156095486399998</v>
      </c>
      <c r="AE33">
        <v>0</v>
      </c>
      <c r="AF33" s="26"/>
      <c r="AG33">
        <f t="shared" si="2"/>
        <v>21.156095486399998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6.92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14.423921999999999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0.1828105136</v>
      </c>
      <c r="AD34">
        <f t="shared" si="1"/>
        <v>20.591111486399999</v>
      </c>
      <c r="AE34">
        <v>0</v>
      </c>
      <c r="AF34" s="26"/>
      <c r="AG34">
        <f t="shared" si="2"/>
        <v>20.591111486399999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6.35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14.423921999999999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0.19037851359999999</v>
      </c>
      <c r="AD35">
        <f t="shared" si="1"/>
        <v>21.443543486399999</v>
      </c>
      <c r="AE35">
        <v>0</v>
      </c>
      <c r="AF35" s="26"/>
      <c r="AG35">
        <f t="shared" si="2"/>
        <v>21.443543486399999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7.21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14.423921999999999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0.1997065136</v>
      </c>
      <c r="AD36">
        <f t="shared" si="1"/>
        <v>22.494215486400002</v>
      </c>
      <c r="AE36">
        <v>0</v>
      </c>
      <c r="AF36" s="26"/>
      <c r="AG36">
        <f t="shared" si="2"/>
        <v>22.494215486400002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8.27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14.423921999999999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0.12948251359999999</v>
      </c>
      <c r="AD37">
        <f t="shared" si="1"/>
        <v>14.584439486399999</v>
      </c>
      <c r="AE37">
        <v>0</v>
      </c>
      <c r="AF37" s="26"/>
      <c r="AG37">
        <f t="shared" si="2"/>
        <v>14.584439486399999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0.28999999999999998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14.423921999999999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0.20736251359999999</v>
      </c>
      <c r="AD38">
        <f t="shared" si="1"/>
        <v>23.356559486399998</v>
      </c>
      <c r="AE38">
        <v>0</v>
      </c>
      <c r="AF38" s="26"/>
      <c r="AG38">
        <f t="shared" si="2"/>
        <v>23.356559486399998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9.14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14.423921999999999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0.21158651359999997</v>
      </c>
      <c r="AD39">
        <f t="shared" si="1"/>
        <v>23.832335486399998</v>
      </c>
      <c r="AE39">
        <v>0</v>
      </c>
      <c r="AF39" s="26"/>
      <c r="AG39">
        <f t="shared" si="2"/>
        <v>23.832335486399998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9.6199999999999992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14.423921999999999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0.21158651359999997</v>
      </c>
      <c r="AD40">
        <f t="shared" si="1"/>
        <v>23.832335486399998</v>
      </c>
      <c r="AE40">
        <v>0</v>
      </c>
      <c r="AF40" s="26"/>
      <c r="AG40">
        <f t="shared" si="2"/>
        <v>23.832335486399998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9.6199999999999992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14.423921999999999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0.21158651359999997</v>
      </c>
      <c r="AD41">
        <f t="shared" si="1"/>
        <v>23.832335486399998</v>
      </c>
      <c r="AE41">
        <v>0</v>
      </c>
      <c r="AF41" s="26"/>
      <c r="AG41">
        <f t="shared" si="2"/>
        <v>23.832335486399998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9.6199999999999992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14.423921999999999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0.1971545136</v>
      </c>
      <c r="AD42">
        <f t="shared" si="1"/>
        <v>22.2067674864</v>
      </c>
      <c r="AE42">
        <v>0</v>
      </c>
      <c r="AF42" s="26"/>
      <c r="AG42">
        <f t="shared" si="2"/>
        <v>22.2067674864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7.98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14.423921999999999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0.18193051359999998</v>
      </c>
      <c r="AD43">
        <f t="shared" si="1"/>
        <v>20.491991486399996</v>
      </c>
      <c r="AE43">
        <v>0</v>
      </c>
      <c r="AF43" s="26"/>
      <c r="AG43">
        <f t="shared" si="2"/>
        <v>20.491991486399996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6.25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12.296931000000001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0.10821299280000002</v>
      </c>
      <c r="AD44">
        <f t="shared" si="1"/>
        <v>12.1887180072</v>
      </c>
      <c r="AE44">
        <v>0</v>
      </c>
      <c r="AF44" s="26"/>
      <c r="AG44">
        <f t="shared" si="2"/>
        <v>12.1887180072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14.423921999999999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0.16503451359999999</v>
      </c>
      <c r="AD45">
        <f t="shared" si="1"/>
        <v>18.588887486400001</v>
      </c>
      <c r="AE45">
        <v>0</v>
      </c>
      <c r="AF45" s="26"/>
      <c r="AG45">
        <f t="shared" si="2"/>
        <v>18.588887486400001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4.33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14.423921999999999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0.15060251359999999</v>
      </c>
      <c r="AD46">
        <f t="shared" si="1"/>
        <v>16.9633194864</v>
      </c>
      <c r="AE46">
        <v>0</v>
      </c>
      <c r="AF46" s="26"/>
      <c r="AG46">
        <f t="shared" si="2"/>
        <v>16.9633194864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2.69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14.423921999999999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0.18448251360000001</v>
      </c>
      <c r="AD47">
        <f t="shared" si="1"/>
        <v>20.779439486400001</v>
      </c>
      <c r="AE47">
        <v>0</v>
      </c>
      <c r="AF47" s="26"/>
      <c r="AG47">
        <f t="shared" si="2"/>
        <v>20.779439486400001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6.54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14.423921999999999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0.16081051359999998</v>
      </c>
      <c r="AD48">
        <f t="shared" si="1"/>
        <v>18.113111486399998</v>
      </c>
      <c r="AE48">
        <v>0</v>
      </c>
      <c r="AF48" s="26"/>
      <c r="AG48">
        <f t="shared" si="2"/>
        <v>18.113111486399998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3.85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14.423921999999999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0.15993051359999999</v>
      </c>
      <c r="AD49">
        <f t="shared" si="1"/>
        <v>18.013991486399998</v>
      </c>
      <c r="AE49">
        <v>0</v>
      </c>
      <c r="AF49" s="26"/>
      <c r="AG49">
        <f t="shared" si="2"/>
        <v>18.013991486399998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3.75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14.423921999999999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0.16758651359999999</v>
      </c>
      <c r="AD50">
        <f t="shared" si="1"/>
        <v>18.876335486399999</v>
      </c>
      <c r="AE50">
        <v>0</v>
      </c>
      <c r="AF50" s="26"/>
      <c r="AG50">
        <f t="shared" si="2"/>
        <v>18.876335486399999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4.62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13.086755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0.115163444</v>
      </c>
      <c r="AD51">
        <f t="shared" si="1"/>
        <v>12.971591556</v>
      </c>
      <c r="AE51">
        <v>0</v>
      </c>
      <c r="AF51" s="26"/>
      <c r="AG51">
        <f t="shared" si="2"/>
        <v>12.971591556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14.423921999999999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0.1709305136</v>
      </c>
      <c r="AD52">
        <f t="shared" si="1"/>
        <v>19.252991486399999</v>
      </c>
      <c r="AE52">
        <v>0</v>
      </c>
      <c r="AF52" s="26"/>
      <c r="AG52">
        <f t="shared" si="2"/>
        <v>19.252991486399999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5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14.423921999999999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0.15570651359999998</v>
      </c>
      <c r="AD53">
        <f t="shared" si="1"/>
        <v>17.538215486400002</v>
      </c>
      <c r="AE53">
        <v>0</v>
      </c>
      <c r="AF53" s="26"/>
      <c r="AG53">
        <f t="shared" si="2"/>
        <v>17.538215486400002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3.27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14.423921999999999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0.1853625136</v>
      </c>
      <c r="AD54">
        <f t="shared" si="1"/>
        <v>20.878559486399997</v>
      </c>
      <c r="AE54">
        <v>0</v>
      </c>
      <c r="AF54" s="26"/>
      <c r="AG54">
        <f t="shared" si="2"/>
        <v>20.878559486399997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6.64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14.423921999999999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0.1641545136</v>
      </c>
      <c r="AD55">
        <f t="shared" si="1"/>
        <v>18.489767486400002</v>
      </c>
      <c r="AE55">
        <v>0</v>
      </c>
      <c r="AF55" s="26"/>
      <c r="AG55">
        <f t="shared" si="2"/>
        <v>18.489767486400002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4.2300000000000004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14.423921999999999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0.17013851359999999</v>
      </c>
      <c r="AD56">
        <f t="shared" si="1"/>
        <v>19.1637834864</v>
      </c>
      <c r="AE56">
        <v>0</v>
      </c>
      <c r="AF56" s="26"/>
      <c r="AG56">
        <f t="shared" si="2"/>
        <v>19.1637834864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4.91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14.423921999999999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0.17937851359999998</v>
      </c>
      <c r="AD57">
        <f t="shared" si="1"/>
        <v>20.204543486399999</v>
      </c>
      <c r="AE57">
        <v>0</v>
      </c>
      <c r="AF57" s="26"/>
      <c r="AG57">
        <f t="shared" si="2"/>
        <v>20.204543486399999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5.96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11.561358999999999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0.10173995920000001</v>
      </c>
      <c r="AD58">
        <f t="shared" si="1"/>
        <v>11.4596190408</v>
      </c>
      <c r="AE58">
        <v>0</v>
      </c>
      <c r="AF58" s="26"/>
      <c r="AG58">
        <f t="shared" si="2"/>
        <v>11.4596190408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14.423921999999999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0.1498105136</v>
      </c>
      <c r="AD59">
        <f t="shared" si="1"/>
        <v>16.8741114864</v>
      </c>
      <c r="AE59">
        <v>0</v>
      </c>
      <c r="AF59" s="26"/>
      <c r="AG59">
        <f t="shared" si="2"/>
        <v>16.8741114864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2.6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14.423921999999999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0.18448251360000001</v>
      </c>
      <c r="AD60">
        <f t="shared" si="1"/>
        <v>20.779439486400001</v>
      </c>
      <c r="AE60">
        <v>0</v>
      </c>
      <c r="AF60" s="26"/>
      <c r="AG60">
        <f t="shared" si="2"/>
        <v>20.779439486400001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6.54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14.423921999999999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0.21158651359999997</v>
      </c>
      <c r="AD61">
        <f t="shared" si="1"/>
        <v>23.832335486399998</v>
      </c>
      <c r="AE61">
        <v>0</v>
      </c>
      <c r="AF61" s="26"/>
      <c r="AG61">
        <f t="shared" si="2"/>
        <v>23.832335486399998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9.6199999999999992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14.423921999999999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0.1785865136</v>
      </c>
      <c r="AD62">
        <f t="shared" si="1"/>
        <v>20.115335486399999</v>
      </c>
      <c r="AE62">
        <v>0</v>
      </c>
      <c r="AF62" s="26"/>
      <c r="AG62">
        <f t="shared" si="2"/>
        <v>20.115335486399999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5.87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14.423921999999999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0.1760345136</v>
      </c>
      <c r="AD63">
        <f t="shared" si="1"/>
        <v>19.827887486399998</v>
      </c>
      <c r="AE63">
        <v>0</v>
      </c>
      <c r="AF63" s="26"/>
      <c r="AG63">
        <f t="shared" si="2"/>
        <v>19.827887486399998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5.58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14.423921999999999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0.1802585136</v>
      </c>
      <c r="AD64">
        <f t="shared" si="1"/>
        <v>20.303663486400001</v>
      </c>
      <c r="AE64">
        <v>0</v>
      </c>
      <c r="AF64" s="26"/>
      <c r="AG64">
        <f t="shared" si="2"/>
        <v>20.303663486400001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6.06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14.278143999999999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0.12564766720000001</v>
      </c>
      <c r="AD65">
        <f t="shared" si="1"/>
        <v>14.152496332799998</v>
      </c>
      <c r="AE65">
        <v>0</v>
      </c>
      <c r="AF65" s="26"/>
      <c r="AG65">
        <f t="shared" si="2"/>
        <v>14.152496332799998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14.423921999999999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0.18958651360000001</v>
      </c>
      <c r="AD66">
        <f t="shared" si="1"/>
        <v>21.3543354864</v>
      </c>
      <c r="AE66">
        <v>0</v>
      </c>
      <c r="AF66" s="26"/>
      <c r="AG66">
        <f t="shared" si="2"/>
        <v>21.3543354864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7.12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14.423921999999999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0.21158651359999997</v>
      </c>
      <c r="AD67">
        <f t="shared" si="1"/>
        <v>23.832335486399998</v>
      </c>
      <c r="AE67">
        <v>0</v>
      </c>
      <c r="AF67" s="26"/>
      <c r="AG67">
        <f t="shared" si="2"/>
        <v>23.832335486399998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9.6199999999999992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14.423921999999999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0.21158651359999997</v>
      </c>
      <c r="AD68">
        <f t="shared" ref="AD68:AD98" si="4">SUM(B68:AB68,AI68:AR68)-AC68</f>
        <v>23.832335486399998</v>
      </c>
      <c r="AE68">
        <v>0</v>
      </c>
      <c r="AF68" s="26"/>
      <c r="AG68">
        <f t="shared" ref="AG68:AG98" si="5">SUM(AD68:AF68)</f>
        <v>23.832335486399998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9.6199999999999992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14.423921999999999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0.18870651359999999</v>
      </c>
      <c r="AD69">
        <f t="shared" si="4"/>
        <v>21.255215486400001</v>
      </c>
      <c r="AE69">
        <v>0</v>
      </c>
      <c r="AF69" s="26"/>
      <c r="AG69">
        <f t="shared" si="5"/>
        <v>21.255215486400001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7.02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14.423921999999999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0.18782651359999999</v>
      </c>
      <c r="AD70">
        <f t="shared" si="4"/>
        <v>21.156095486399998</v>
      </c>
      <c r="AE70">
        <v>0</v>
      </c>
      <c r="AF70" s="26"/>
      <c r="AG70">
        <f t="shared" si="5"/>
        <v>21.156095486399998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6.92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14.423921999999999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0.2090345136</v>
      </c>
      <c r="AD71">
        <f t="shared" si="4"/>
        <v>23.5448874864</v>
      </c>
      <c r="AE71">
        <v>0</v>
      </c>
      <c r="AF71" s="26"/>
      <c r="AG71">
        <f t="shared" si="5"/>
        <v>23.5448874864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9.33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14.423921999999999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0.1286025136</v>
      </c>
      <c r="AD72">
        <f t="shared" si="4"/>
        <v>14.485319486399998</v>
      </c>
      <c r="AE72">
        <v>0</v>
      </c>
      <c r="AF72" s="26"/>
      <c r="AG72">
        <f t="shared" si="5"/>
        <v>14.485319486399998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0.19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14.423921999999999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0.1921385136</v>
      </c>
      <c r="AD73">
        <f t="shared" si="4"/>
        <v>21.641783486400001</v>
      </c>
      <c r="AE73">
        <v>0</v>
      </c>
      <c r="AF73" s="26"/>
      <c r="AG73">
        <f t="shared" si="5"/>
        <v>21.641783486400001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7.41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14.423921999999999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0.19125851359999999</v>
      </c>
      <c r="AD74">
        <f t="shared" si="4"/>
        <v>21.542663486399999</v>
      </c>
      <c r="AE74">
        <v>0</v>
      </c>
      <c r="AF74" s="26"/>
      <c r="AG74">
        <f t="shared" si="5"/>
        <v>21.542663486399999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7.31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14.423921999999999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0.21158651359999997</v>
      </c>
      <c r="AD75">
        <f t="shared" si="4"/>
        <v>23.832335486399998</v>
      </c>
      <c r="AE75">
        <v>0</v>
      </c>
      <c r="AF75" s="26"/>
      <c r="AG75">
        <f t="shared" si="5"/>
        <v>23.832335486399998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9.6199999999999992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14.423921999999999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0.48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0.16547451359999998</v>
      </c>
      <c r="AD76">
        <f t="shared" si="4"/>
        <v>18.6384474864</v>
      </c>
      <c r="AE76">
        <v>0</v>
      </c>
      <c r="AF76" s="26"/>
      <c r="AG76">
        <f t="shared" si="5"/>
        <v>18.6384474864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3.9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14.423921999999999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0.17013851359999999</v>
      </c>
      <c r="AD77">
        <f t="shared" si="4"/>
        <v>19.1637834864</v>
      </c>
      <c r="AE77">
        <v>0</v>
      </c>
      <c r="AF77" s="26"/>
      <c r="AG77">
        <f t="shared" si="5"/>
        <v>19.1637834864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4.91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14.423921999999999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0.15315451359999999</v>
      </c>
      <c r="AD78">
        <f t="shared" si="4"/>
        <v>17.250767486399997</v>
      </c>
      <c r="AE78">
        <v>0</v>
      </c>
      <c r="AF78" s="26"/>
      <c r="AG78">
        <f t="shared" si="5"/>
        <v>17.250767486399997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2.98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12.672394000000001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0.11151706720000001</v>
      </c>
      <c r="AD79">
        <f t="shared" si="4"/>
        <v>12.560876932800001</v>
      </c>
      <c r="AE79">
        <v>0</v>
      </c>
      <c r="AF79" s="26"/>
      <c r="AG79">
        <f t="shared" si="5"/>
        <v>12.560876932800001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14.423921999999999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0.18193051359999998</v>
      </c>
      <c r="AD80">
        <f t="shared" si="4"/>
        <v>20.491991486399996</v>
      </c>
      <c r="AE80">
        <v>0</v>
      </c>
      <c r="AF80" s="26"/>
      <c r="AG80">
        <f t="shared" si="5"/>
        <v>20.491991486399996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6.25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14.423921999999999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0.1946025136</v>
      </c>
      <c r="AD81">
        <f t="shared" si="4"/>
        <v>21.919319486399999</v>
      </c>
      <c r="AE81">
        <v>0</v>
      </c>
      <c r="AF81" s="26"/>
      <c r="AG81">
        <f t="shared" si="5"/>
        <v>21.919319486399999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7.69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14.423921999999999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0.21158651359999997</v>
      </c>
      <c r="AD82">
        <f t="shared" si="4"/>
        <v>23.832335486399998</v>
      </c>
      <c r="AE82">
        <v>0</v>
      </c>
      <c r="AF82" s="26"/>
      <c r="AG82">
        <f t="shared" si="5"/>
        <v>23.832335486399998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9.6199999999999992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14.423921999999999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9.6199999999999992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0.2115865136</v>
      </c>
      <c r="AD83">
        <f t="shared" si="4"/>
        <v>23.832335486399998</v>
      </c>
      <c r="AE83">
        <v>0</v>
      </c>
      <c r="AF83" s="26"/>
      <c r="AG83">
        <f t="shared" si="5"/>
        <v>23.832335486399998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14.423921999999999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9.6199999999999992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0.2115865136</v>
      </c>
      <c r="AD84">
        <f t="shared" si="4"/>
        <v>23.832335486399998</v>
      </c>
      <c r="AE84">
        <v>0</v>
      </c>
      <c r="AF84" s="26"/>
      <c r="AG84">
        <f t="shared" si="5"/>
        <v>23.832335486399998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14.423921999999999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9.6199999999999992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0.2115865136</v>
      </c>
      <c r="AD85">
        <f t="shared" si="4"/>
        <v>23.832335486399998</v>
      </c>
      <c r="AE85">
        <v>0</v>
      </c>
      <c r="AF85" s="26"/>
      <c r="AG85">
        <f t="shared" si="5"/>
        <v>23.832335486399998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14.423921999999999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9.6199999999999992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0.2115865136</v>
      </c>
      <c r="AD86">
        <f t="shared" si="4"/>
        <v>23.832335486399998</v>
      </c>
      <c r="AE86">
        <v>0</v>
      </c>
      <c r="AF86" s="26"/>
      <c r="AG86">
        <f t="shared" si="5"/>
        <v>23.832335486399998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14.423921999999999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0.96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0.1353785136</v>
      </c>
      <c r="AD87">
        <f t="shared" si="4"/>
        <v>15.248543486399999</v>
      </c>
      <c r="AE87">
        <v>0</v>
      </c>
      <c r="AF87" s="26"/>
      <c r="AG87">
        <f t="shared" si="5"/>
        <v>15.248543486399999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14.423921999999999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5.77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0.1777065136</v>
      </c>
      <c r="AD88">
        <f t="shared" si="4"/>
        <v>20.0162154864</v>
      </c>
      <c r="AE88">
        <v>0</v>
      </c>
      <c r="AF88" s="26"/>
      <c r="AG88">
        <f t="shared" si="5"/>
        <v>20.0162154864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14.423921999999999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7.31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0.19125851360000001</v>
      </c>
      <c r="AD89">
        <f t="shared" si="4"/>
        <v>21.542663486399999</v>
      </c>
      <c r="AE89">
        <v>0</v>
      </c>
      <c r="AF89" s="26"/>
      <c r="AG89">
        <f t="shared" si="5"/>
        <v>21.542663486399999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14.423921999999999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9.6199999999999992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0.2115865136</v>
      </c>
      <c r="AD90">
        <f t="shared" si="4"/>
        <v>23.832335486399998</v>
      </c>
      <c r="AE90">
        <v>0</v>
      </c>
      <c r="AF90" s="26"/>
      <c r="AG90">
        <f t="shared" si="5"/>
        <v>23.832335486399998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14.423921999999999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0.1709305136</v>
      </c>
      <c r="AD91">
        <f t="shared" si="4"/>
        <v>19.252991486399999</v>
      </c>
      <c r="AE91">
        <v>0</v>
      </c>
      <c r="AF91" s="26"/>
      <c r="AG91">
        <f t="shared" si="5"/>
        <v>19.252991486399999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14.423921999999999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6.54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0.18448251360000001</v>
      </c>
      <c r="AD92">
        <f t="shared" si="4"/>
        <v>20.779439486400001</v>
      </c>
      <c r="AE92">
        <v>0</v>
      </c>
      <c r="AF92" s="26"/>
      <c r="AG92">
        <f t="shared" si="5"/>
        <v>20.779439486400001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12.434812000000001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6.16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0.16363434560000001</v>
      </c>
      <c r="AD93">
        <f t="shared" si="4"/>
        <v>18.431177654400003</v>
      </c>
      <c r="AE93">
        <v>0</v>
      </c>
      <c r="AF93" s="26"/>
      <c r="AG93">
        <f t="shared" si="5"/>
        <v>18.431177654400003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14.423921999999999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0.12693051359999999</v>
      </c>
      <c r="AD94">
        <f t="shared" si="4"/>
        <v>14.2969914864</v>
      </c>
      <c r="AE94">
        <v>0</v>
      </c>
      <c r="AF94" s="26"/>
      <c r="AG94">
        <f t="shared" si="5"/>
        <v>14.2969914864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14.423921999999999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4.91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0.17013851360000001</v>
      </c>
      <c r="AD95">
        <f t="shared" si="4"/>
        <v>19.1637834864</v>
      </c>
      <c r="AE95">
        <v>0</v>
      </c>
      <c r="AF95" s="26"/>
      <c r="AG95">
        <f t="shared" si="5"/>
        <v>19.1637834864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14.423921999999999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6.06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0.1802585136</v>
      </c>
      <c r="AD96">
        <f t="shared" si="4"/>
        <v>20.303663486400001</v>
      </c>
      <c r="AE96">
        <v>0</v>
      </c>
      <c r="AF96" s="26"/>
      <c r="AG96">
        <f t="shared" si="5"/>
        <v>20.303663486400001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14.423921999999999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3.27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0.15570651360000001</v>
      </c>
      <c r="AD97">
        <f t="shared" si="4"/>
        <v>17.538215486400002</v>
      </c>
      <c r="AE97">
        <v>0</v>
      </c>
      <c r="AF97" s="26"/>
      <c r="AG97">
        <f t="shared" si="5"/>
        <v>17.538215486400002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14.332805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3.94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0.16080068400000003</v>
      </c>
      <c r="AD98">
        <f t="shared" si="4"/>
        <v>18.112004316</v>
      </c>
      <c r="AE98">
        <v>0</v>
      </c>
      <c r="AF98" s="26"/>
      <c r="AG98">
        <f t="shared" si="5"/>
        <v>18.112004316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0.33290777849999936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3.29225E-2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3.9907144508000009E-3</v>
      </c>
      <c r="AD99">
        <f t="shared" si="6"/>
        <v>0.44949956404920022</v>
      </c>
      <c r="AE99">
        <f t="shared" ref="AE99:AR99" si="8">SUM(AE3:AE98)/4000</f>
        <v>0</v>
      </c>
      <c r="AG99">
        <f t="shared" si="8"/>
        <v>0.44949956404920022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8.7660000000000016E-2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44909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'[1]14'!B5</f>
        <v>0</v>
      </c>
      <c r="C3" s="16">
        <f>'[1]14'!C5</f>
        <v>220</v>
      </c>
      <c r="D3" s="16">
        <f>'[1]14'!D5</f>
        <v>0</v>
      </c>
      <c r="E3" s="16">
        <f>'[1]14'!E5</f>
        <v>0</v>
      </c>
      <c r="F3" s="15">
        <f>SUM(B3:E3)</f>
        <v>220</v>
      </c>
      <c r="G3" s="15">
        <f>'[1]14'!H5</f>
        <v>0</v>
      </c>
      <c r="H3" s="16">
        <f>'[1]14'!I5</f>
        <v>0</v>
      </c>
      <c r="I3" s="16">
        <f>'[1]14'!J5</f>
        <v>0</v>
      </c>
      <c r="J3" s="16">
        <f>'[1]14'!K5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'[1]14'!B6</f>
        <v>0</v>
      </c>
      <c r="C4" s="16">
        <f>'[1]14'!C6</f>
        <v>220</v>
      </c>
      <c r="D4" s="16">
        <f>'[1]14'!D6</f>
        <v>0</v>
      </c>
      <c r="E4" s="16">
        <f>'[1]14'!E6</f>
        <v>0</v>
      </c>
      <c r="F4" s="15">
        <f>SUM(B4:E4)</f>
        <v>220</v>
      </c>
      <c r="G4" s="15">
        <f>'[1]14'!H6</f>
        <v>0</v>
      </c>
      <c r="H4" s="16">
        <f>'[1]14'!I6</f>
        <v>0</v>
      </c>
      <c r="I4" s="16">
        <f>'[1]14'!J6</f>
        <v>0</v>
      </c>
      <c r="J4" s="16">
        <f>'[1]14'!K6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'[1]14'!B7</f>
        <v>0</v>
      </c>
      <c r="C5" s="16">
        <f>'[1]14'!C7</f>
        <v>220</v>
      </c>
      <c r="D5" s="16">
        <f>'[1]14'!D7</f>
        <v>0</v>
      </c>
      <c r="E5" s="16">
        <f>'[1]14'!E7</f>
        <v>0</v>
      </c>
      <c r="F5" s="15">
        <f t="shared" ref="F5:F68" si="6">SUM(B5:E5)</f>
        <v>220</v>
      </c>
      <c r="G5" s="15">
        <f>'[1]14'!H7</f>
        <v>0</v>
      </c>
      <c r="H5" s="16">
        <f>'[1]14'!I7</f>
        <v>0</v>
      </c>
      <c r="I5" s="16">
        <f>'[1]14'!J7</f>
        <v>0</v>
      </c>
      <c r="J5" s="16">
        <f>'[1]14'!K7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'[1]14'!B8</f>
        <v>0</v>
      </c>
      <c r="C6" s="16">
        <f>'[1]14'!C8</f>
        <v>220</v>
      </c>
      <c r="D6" s="16">
        <f>'[1]14'!D8</f>
        <v>0</v>
      </c>
      <c r="E6" s="16">
        <f>'[1]14'!E8</f>
        <v>0</v>
      </c>
      <c r="F6" s="15">
        <f t="shared" si="6"/>
        <v>220</v>
      </c>
      <c r="G6" s="15">
        <f>'[1]14'!H8</f>
        <v>0</v>
      </c>
      <c r="H6" s="16">
        <f>'[1]14'!I8</f>
        <v>0</v>
      </c>
      <c r="I6" s="16">
        <f>'[1]14'!J8</f>
        <v>0</v>
      </c>
      <c r="J6" s="16">
        <f>'[1]14'!K8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'[1]14'!B9</f>
        <v>0</v>
      </c>
      <c r="C7" s="16">
        <f>'[1]14'!C9</f>
        <v>220</v>
      </c>
      <c r="D7" s="16">
        <f>'[1]14'!D9</f>
        <v>0</v>
      </c>
      <c r="E7" s="16">
        <f>'[1]14'!E9</f>
        <v>0</v>
      </c>
      <c r="F7" s="15">
        <f t="shared" si="6"/>
        <v>220</v>
      </c>
      <c r="G7" s="15">
        <f>'[1]14'!H9</f>
        <v>0</v>
      </c>
      <c r="H7" s="16">
        <f>'[1]14'!I9</f>
        <v>0</v>
      </c>
      <c r="I7" s="16">
        <f>'[1]14'!J9</f>
        <v>0</v>
      </c>
      <c r="J7" s="16">
        <f>'[1]14'!K9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'[1]14'!B10</f>
        <v>0</v>
      </c>
      <c r="C8" s="16">
        <f>'[1]14'!C10</f>
        <v>220</v>
      </c>
      <c r="D8" s="16">
        <f>'[1]14'!D10</f>
        <v>0</v>
      </c>
      <c r="E8" s="16">
        <f>'[1]14'!E10</f>
        <v>0</v>
      </c>
      <c r="F8" s="15">
        <f t="shared" si="6"/>
        <v>220</v>
      </c>
      <c r="G8" s="15">
        <f>'[1]14'!H10</f>
        <v>0</v>
      </c>
      <c r="H8" s="16">
        <f>'[1]14'!I10</f>
        <v>0</v>
      </c>
      <c r="I8" s="16">
        <f>'[1]14'!J10</f>
        <v>0</v>
      </c>
      <c r="J8" s="16">
        <f>'[1]14'!K10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'[1]14'!B11</f>
        <v>0</v>
      </c>
      <c r="C9" s="16">
        <f>'[1]14'!C11</f>
        <v>220</v>
      </c>
      <c r="D9" s="16">
        <f>'[1]14'!D11</f>
        <v>0</v>
      </c>
      <c r="E9" s="16">
        <f>'[1]14'!E11</f>
        <v>0</v>
      </c>
      <c r="F9" s="15">
        <f t="shared" si="6"/>
        <v>220</v>
      </c>
      <c r="G9" s="15">
        <f>'[1]14'!H11</f>
        <v>0</v>
      </c>
      <c r="H9" s="16">
        <f>'[1]14'!I11</f>
        <v>0</v>
      </c>
      <c r="I9" s="16">
        <f>'[1]14'!J11</f>
        <v>0</v>
      </c>
      <c r="J9" s="16">
        <f>'[1]14'!K11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'[1]14'!B12</f>
        <v>0</v>
      </c>
      <c r="C10" s="16">
        <f>'[1]14'!C12</f>
        <v>220</v>
      </c>
      <c r="D10" s="16">
        <f>'[1]14'!D12</f>
        <v>0</v>
      </c>
      <c r="E10" s="16">
        <f>'[1]14'!E12</f>
        <v>0</v>
      </c>
      <c r="F10" s="15">
        <f t="shared" si="6"/>
        <v>220</v>
      </c>
      <c r="G10" s="15">
        <f>'[1]14'!H12</f>
        <v>0</v>
      </c>
      <c r="H10" s="16">
        <f>'[1]14'!I12</f>
        <v>0</v>
      </c>
      <c r="I10" s="16">
        <f>'[1]14'!J12</f>
        <v>0</v>
      </c>
      <c r="J10" s="16">
        <f>'[1]14'!K12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'[1]14'!B13</f>
        <v>0</v>
      </c>
      <c r="C11" s="16">
        <f>'[1]14'!C13</f>
        <v>220</v>
      </c>
      <c r="D11" s="16">
        <f>'[1]14'!D13</f>
        <v>0</v>
      </c>
      <c r="E11" s="16">
        <f>'[1]14'!E13</f>
        <v>0</v>
      </c>
      <c r="F11" s="15">
        <f t="shared" si="6"/>
        <v>220</v>
      </c>
      <c r="G11" s="15">
        <f>'[1]14'!H13</f>
        <v>0</v>
      </c>
      <c r="H11" s="16">
        <f>'[1]14'!I13</f>
        <v>0</v>
      </c>
      <c r="I11" s="16">
        <f>'[1]14'!J13</f>
        <v>0</v>
      </c>
      <c r="J11" s="16">
        <f>'[1]14'!K13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'[1]14'!B14</f>
        <v>0</v>
      </c>
      <c r="C12" s="16">
        <f>'[1]14'!C14</f>
        <v>220</v>
      </c>
      <c r="D12" s="16">
        <f>'[1]14'!D14</f>
        <v>0</v>
      </c>
      <c r="E12" s="16">
        <f>'[1]14'!E14</f>
        <v>0</v>
      </c>
      <c r="F12" s="15">
        <f t="shared" si="6"/>
        <v>220</v>
      </c>
      <c r="G12" s="15">
        <f>'[1]14'!H14</f>
        <v>0</v>
      </c>
      <c r="H12" s="16">
        <f>'[1]14'!I14</f>
        <v>0</v>
      </c>
      <c r="I12" s="16">
        <f>'[1]14'!J14</f>
        <v>0</v>
      </c>
      <c r="J12" s="16">
        <f>'[1]14'!K14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'[1]14'!B15</f>
        <v>0</v>
      </c>
      <c r="C13" s="16">
        <f>'[1]14'!C15</f>
        <v>220</v>
      </c>
      <c r="D13" s="16">
        <f>'[1]14'!D15</f>
        <v>0</v>
      </c>
      <c r="E13" s="16">
        <f>'[1]14'!E15</f>
        <v>0</v>
      </c>
      <c r="F13" s="15">
        <f t="shared" si="6"/>
        <v>220</v>
      </c>
      <c r="G13" s="15">
        <f>'[1]14'!H15</f>
        <v>0</v>
      </c>
      <c r="H13" s="16">
        <f>'[1]14'!I15</f>
        <v>0</v>
      </c>
      <c r="I13" s="16">
        <f>'[1]14'!J15</f>
        <v>0</v>
      </c>
      <c r="J13" s="16">
        <f>'[1]14'!K15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'[1]14'!B16</f>
        <v>0</v>
      </c>
      <c r="C14" s="16">
        <f>'[1]14'!C16</f>
        <v>220</v>
      </c>
      <c r="D14" s="16">
        <f>'[1]14'!D16</f>
        <v>0</v>
      </c>
      <c r="E14" s="16">
        <f>'[1]14'!E16</f>
        <v>0</v>
      </c>
      <c r="F14" s="15">
        <f t="shared" si="6"/>
        <v>220</v>
      </c>
      <c r="G14" s="15">
        <f>'[1]14'!H16</f>
        <v>0</v>
      </c>
      <c r="H14" s="16">
        <f>'[1]14'!I16</f>
        <v>0</v>
      </c>
      <c r="I14" s="16">
        <f>'[1]14'!J16</f>
        <v>0</v>
      </c>
      <c r="J14" s="16">
        <f>'[1]14'!K16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'[1]14'!B17</f>
        <v>0</v>
      </c>
      <c r="C15" s="16">
        <f>'[1]14'!C17</f>
        <v>220</v>
      </c>
      <c r="D15" s="16">
        <f>'[1]14'!D17</f>
        <v>0</v>
      </c>
      <c r="E15" s="16">
        <f>'[1]14'!E17</f>
        <v>0</v>
      </c>
      <c r="F15" s="15">
        <f t="shared" si="6"/>
        <v>220</v>
      </c>
      <c r="G15" s="15">
        <f>'[1]14'!H17</f>
        <v>0</v>
      </c>
      <c r="H15" s="16">
        <f>'[1]14'!I17</f>
        <v>0</v>
      </c>
      <c r="I15" s="16">
        <f>'[1]14'!J17</f>
        <v>0</v>
      </c>
      <c r="J15" s="16">
        <f>'[1]14'!K17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'[1]14'!B18</f>
        <v>0</v>
      </c>
      <c r="C16" s="16">
        <f>'[1]14'!C18</f>
        <v>220</v>
      </c>
      <c r="D16" s="16">
        <f>'[1]14'!D18</f>
        <v>0</v>
      </c>
      <c r="E16" s="16">
        <f>'[1]14'!E18</f>
        <v>0</v>
      </c>
      <c r="F16" s="15">
        <f t="shared" si="6"/>
        <v>220</v>
      </c>
      <c r="G16" s="15">
        <f>'[1]14'!H18</f>
        <v>0</v>
      </c>
      <c r="H16" s="16">
        <f>'[1]14'!I18</f>
        <v>0</v>
      </c>
      <c r="I16" s="16">
        <f>'[1]14'!J18</f>
        <v>0</v>
      </c>
      <c r="J16" s="16">
        <f>'[1]14'!K18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'[1]14'!B19</f>
        <v>0</v>
      </c>
      <c r="C17" s="16">
        <f>'[1]14'!C19</f>
        <v>220</v>
      </c>
      <c r="D17" s="16">
        <f>'[1]14'!D19</f>
        <v>0</v>
      </c>
      <c r="E17" s="16">
        <f>'[1]14'!E19</f>
        <v>0</v>
      </c>
      <c r="F17" s="15">
        <f t="shared" si="6"/>
        <v>220</v>
      </c>
      <c r="G17" s="15">
        <f>'[1]14'!H19</f>
        <v>0</v>
      </c>
      <c r="H17" s="16">
        <f>'[1]14'!I19</f>
        <v>0</v>
      </c>
      <c r="I17" s="16">
        <f>'[1]14'!J19</f>
        <v>0</v>
      </c>
      <c r="J17" s="16">
        <f>'[1]14'!K19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'[1]14'!B20</f>
        <v>0</v>
      </c>
      <c r="C18" s="16">
        <f>'[1]14'!C20</f>
        <v>220</v>
      </c>
      <c r="D18" s="16">
        <f>'[1]14'!D20</f>
        <v>0</v>
      </c>
      <c r="E18" s="16">
        <f>'[1]14'!E20</f>
        <v>0</v>
      </c>
      <c r="F18" s="15">
        <f t="shared" si="6"/>
        <v>220</v>
      </c>
      <c r="G18" s="15">
        <f>'[1]14'!H20</f>
        <v>0</v>
      </c>
      <c r="H18" s="16">
        <f>'[1]14'!I20</f>
        <v>0</v>
      </c>
      <c r="I18" s="16">
        <f>'[1]14'!J20</f>
        <v>0</v>
      </c>
      <c r="J18" s="16">
        <f>'[1]14'!K20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'[1]14'!B21</f>
        <v>0</v>
      </c>
      <c r="C19" s="16">
        <f>'[1]14'!C21</f>
        <v>220</v>
      </c>
      <c r="D19" s="16">
        <f>'[1]14'!D21</f>
        <v>0</v>
      </c>
      <c r="E19" s="16">
        <f>'[1]14'!E21</f>
        <v>0</v>
      </c>
      <c r="F19" s="15">
        <f t="shared" si="6"/>
        <v>220</v>
      </c>
      <c r="G19" s="15">
        <f>'[1]14'!H21</f>
        <v>0</v>
      </c>
      <c r="H19" s="16">
        <f>'[1]14'!I21</f>
        <v>0</v>
      </c>
      <c r="I19" s="16">
        <f>'[1]14'!J21</f>
        <v>0</v>
      </c>
      <c r="J19" s="16">
        <f>'[1]14'!K21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'[1]14'!B22</f>
        <v>0</v>
      </c>
      <c r="C20" s="16">
        <f>'[1]14'!C22</f>
        <v>220</v>
      </c>
      <c r="D20" s="16">
        <f>'[1]14'!D22</f>
        <v>0</v>
      </c>
      <c r="E20" s="16">
        <f>'[1]14'!E22</f>
        <v>0</v>
      </c>
      <c r="F20" s="15">
        <f t="shared" si="6"/>
        <v>220</v>
      </c>
      <c r="G20" s="15">
        <f>'[1]14'!H22</f>
        <v>0</v>
      </c>
      <c r="H20" s="16">
        <f>'[1]14'!I22</f>
        <v>0</v>
      </c>
      <c r="I20" s="16">
        <f>'[1]14'!J22</f>
        <v>0</v>
      </c>
      <c r="J20" s="16">
        <f>'[1]14'!K22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'[1]14'!B23</f>
        <v>0</v>
      </c>
      <c r="C21" s="16">
        <f>'[1]14'!C23</f>
        <v>220</v>
      </c>
      <c r="D21" s="16">
        <f>'[1]14'!D23</f>
        <v>0</v>
      </c>
      <c r="E21" s="16">
        <f>'[1]14'!E23</f>
        <v>0</v>
      </c>
      <c r="F21" s="15">
        <f t="shared" si="6"/>
        <v>220</v>
      </c>
      <c r="G21" s="15">
        <f>'[1]14'!H23</f>
        <v>0</v>
      </c>
      <c r="H21" s="16">
        <f>'[1]14'!I23</f>
        <v>0</v>
      </c>
      <c r="I21" s="16">
        <f>'[1]14'!J23</f>
        <v>0</v>
      </c>
      <c r="J21" s="16">
        <f>'[1]14'!K23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'[1]14'!B24</f>
        <v>0</v>
      </c>
      <c r="C22" s="16">
        <f>'[1]14'!C24</f>
        <v>220</v>
      </c>
      <c r="D22" s="16">
        <f>'[1]14'!D24</f>
        <v>0</v>
      </c>
      <c r="E22" s="16">
        <f>'[1]14'!E24</f>
        <v>0</v>
      </c>
      <c r="F22" s="15">
        <f t="shared" si="6"/>
        <v>220</v>
      </c>
      <c r="G22" s="15">
        <f>'[1]14'!H24</f>
        <v>0</v>
      </c>
      <c r="H22" s="16">
        <f>'[1]14'!I24</f>
        <v>0</v>
      </c>
      <c r="I22" s="16">
        <f>'[1]14'!J24</f>
        <v>0</v>
      </c>
      <c r="J22" s="16">
        <f>'[1]14'!K24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'[1]14'!B25</f>
        <v>0</v>
      </c>
      <c r="C23" s="16">
        <f>'[1]14'!C25</f>
        <v>220</v>
      </c>
      <c r="D23" s="16">
        <f>'[1]14'!D25</f>
        <v>0</v>
      </c>
      <c r="E23" s="16">
        <f>'[1]14'!E25</f>
        <v>0</v>
      </c>
      <c r="F23" s="15">
        <f t="shared" si="6"/>
        <v>220</v>
      </c>
      <c r="G23" s="15">
        <f>'[1]14'!H25</f>
        <v>0</v>
      </c>
      <c r="H23" s="16">
        <f>'[1]14'!I25</f>
        <v>0</v>
      </c>
      <c r="I23" s="16">
        <f>'[1]14'!J25</f>
        <v>0</v>
      </c>
      <c r="J23" s="16">
        <f>'[1]14'!K25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'[1]14'!B26</f>
        <v>0</v>
      </c>
      <c r="C24" s="16">
        <f>'[1]14'!C26</f>
        <v>220</v>
      </c>
      <c r="D24" s="16">
        <f>'[1]14'!D26</f>
        <v>0</v>
      </c>
      <c r="E24" s="16">
        <f>'[1]14'!E26</f>
        <v>0</v>
      </c>
      <c r="F24" s="15">
        <f t="shared" si="6"/>
        <v>220</v>
      </c>
      <c r="G24" s="15">
        <f>'[1]14'!H26</f>
        <v>0</v>
      </c>
      <c r="H24" s="16">
        <f>'[1]14'!I26</f>
        <v>0</v>
      </c>
      <c r="I24" s="16">
        <f>'[1]14'!J26</f>
        <v>0</v>
      </c>
      <c r="J24" s="16">
        <f>'[1]14'!K26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'[1]14'!B27</f>
        <v>0</v>
      </c>
      <c r="C25" s="16">
        <f>'[1]14'!C27</f>
        <v>220</v>
      </c>
      <c r="D25" s="16">
        <f>'[1]14'!D27</f>
        <v>0</v>
      </c>
      <c r="E25" s="16">
        <f>'[1]14'!E27</f>
        <v>0</v>
      </c>
      <c r="F25" s="15">
        <f t="shared" si="6"/>
        <v>220</v>
      </c>
      <c r="G25" s="15">
        <f>'[1]14'!H27</f>
        <v>0</v>
      </c>
      <c r="H25" s="16">
        <f>'[1]14'!I27</f>
        <v>0</v>
      </c>
      <c r="I25" s="16">
        <f>'[1]14'!J27</f>
        <v>0</v>
      </c>
      <c r="J25" s="16">
        <f>'[1]14'!K27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'[1]14'!B28</f>
        <v>0</v>
      </c>
      <c r="C26" s="16">
        <f>'[1]14'!C28</f>
        <v>220</v>
      </c>
      <c r="D26" s="16">
        <f>'[1]14'!D28</f>
        <v>0</v>
      </c>
      <c r="E26" s="16">
        <f>'[1]14'!E28</f>
        <v>0</v>
      </c>
      <c r="F26" s="15">
        <f t="shared" si="6"/>
        <v>220</v>
      </c>
      <c r="G26" s="15">
        <f>'[1]14'!H28</f>
        <v>0</v>
      </c>
      <c r="H26" s="16">
        <f>'[1]14'!I28</f>
        <v>0</v>
      </c>
      <c r="I26" s="16">
        <f>'[1]14'!J28</f>
        <v>0</v>
      </c>
      <c r="J26" s="16">
        <f>'[1]14'!K28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'[1]14'!B29</f>
        <v>0</v>
      </c>
      <c r="C27" s="16">
        <f>'[1]14'!C29</f>
        <v>220</v>
      </c>
      <c r="D27" s="16">
        <f>'[1]14'!D29</f>
        <v>0</v>
      </c>
      <c r="E27" s="16">
        <f>'[1]14'!E29</f>
        <v>0</v>
      </c>
      <c r="F27" s="15">
        <f t="shared" si="6"/>
        <v>220</v>
      </c>
      <c r="G27" s="15">
        <f>'[1]14'!H29</f>
        <v>0</v>
      </c>
      <c r="H27" s="16">
        <f>'[1]14'!I29</f>
        <v>0</v>
      </c>
      <c r="I27" s="16">
        <f>'[1]14'!J29</f>
        <v>0</v>
      </c>
      <c r="J27" s="16">
        <f>'[1]14'!K29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'[1]14'!B30</f>
        <v>0</v>
      </c>
      <c r="C28" s="16">
        <f>'[1]14'!C30</f>
        <v>220</v>
      </c>
      <c r="D28" s="16">
        <f>'[1]14'!D30</f>
        <v>0</v>
      </c>
      <c r="E28" s="16">
        <f>'[1]14'!E30</f>
        <v>0</v>
      </c>
      <c r="F28" s="15">
        <f t="shared" si="6"/>
        <v>220</v>
      </c>
      <c r="G28" s="15">
        <f>'[1]14'!H30</f>
        <v>0</v>
      </c>
      <c r="H28" s="16">
        <f>'[1]14'!I30</f>
        <v>0</v>
      </c>
      <c r="I28" s="16">
        <f>'[1]14'!J30</f>
        <v>0</v>
      </c>
      <c r="J28" s="16">
        <f>'[1]14'!K30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'[1]14'!B31</f>
        <v>0</v>
      </c>
      <c r="C29" s="16">
        <f>'[1]14'!C31</f>
        <v>220</v>
      </c>
      <c r="D29" s="16">
        <f>'[1]14'!D31</f>
        <v>0</v>
      </c>
      <c r="E29" s="16">
        <f>'[1]14'!E31</f>
        <v>0</v>
      </c>
      <c r="F29" s="15">
        <f t="shared" si="6"/>
        <v>220</v>
      </c>
      <c r="G29" s="15">
        <f>'[1]14'!H31</f>
        <v>0</v>
      </c>
      <c r="H29" s="16">
        <f>'[1]14'!I31</f>
        <v>0</v>
      </c>
      <c r="I29" s="16">
        <f>'[1]14'!J31</f>
        <v>0</v>
      </c>
      <c r="J29" s="16">
        <f>'[1]14'!K31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'[1]14'!B32</f>
        <v>0</v>
      </c>
      <c r="C30" s="16">
        <f>'[1]14'!C32</f>
        <v>220</v>
      </c>
      <c r="D30" s="16">
        <f>'[1]14'!D32</f>
        <v>0</v>
      </c>
      <c r="E30" s="16">
        <f>'[1]14'!E32</f>
        <v>0</v>
      </c>
      <c r="F30" s="15">
        <f t="shared" si="6"/>
        <v>220</v>
      </c>
      <c r="G30" s="15">
        <f>'[1]14'!H32</f>
        <v>0</v>
      </c>
      <c r="H30" s="16">
        <f>'[1]14'!I32</f>
        <v>0</v>
      </c>
      <c r="I30" s="16">
        <f>'[1]14'!J32</f>
        <v>0</v>
      </c>
      <c r="J30" s="16">
        <f>'[1]14'!K32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'[1]14'!B33</f>
        <v>0</v>
      </c>
      <c r="C31" s="16">
        <f>'[1]14'!C33</f>
        <v>220</v>
      </c>
      <c r="D31" s="16">
        <f>'[1]14'!D33</f>
        <v>0</v>
      </c>
      <c r="E31" s="16">
        <f>'[1]14'!E33</f>
        <v>0</v>
      </c>
      <c r="F31" s="15">
        <f t="shared" si="6"/>
        <v>220</v>
      </c>
      <c r="G31" s="15">
        <f>'[1]14'!H33</f>
        <v>0</v>
      </c>
      <c r="H31" s="16">
        <f>'[1]14'!I33</f>
        <v>0</v>
      </c>
      <c r="I31" s="16">
        <f>'[1]14'!J33</f>
        <v>0</v>
      </c>
      <c r="J31" s="16">
        <f>'[1]14'!K33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'[1]14'!B34</f>
        <v>0</v>
      </c>
      <c r="C32" s="16">
        <f>'[1]14'!C34</f>
        <v>220</v>
      </c>
      <c r="D32" s="16">
        <f>'[1]14'!D34</f>
        <v>0</v>
      </c>
      <c r="E32" s="16">
        <f>'[1]14'!E34</f>
        <v>0</v>
      </c>
      <c r="F32" s="15">
        <f t="shared" si="6"/>
        <v>220</v>
      </c>
      <c r="G32" s="15">
        <f>'[1]14'!H34</f>
        <v>0</v>
      </c>
      <c r="H32" s="16">
        <f>'[1]14'!I34</f>
        <v>0</v>
      </c>
      <c r="I32" s="16">
        <f>'[1]14'!J34</f>
        <v>0</v>
      </c>
      <c r="J32" s="16">
        <f>'[1]14'!K34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'[1]14'!B35</f>
        <v>0</v>
      </c>
      <c r="C33" s="16">
        <f>'[1]14'!C35</f>
        <v>220</v>
      </c>
      <c r="D33" s="16">
        <f>'[1]14'!D35</f>
        <v>0</v>
      </c>
      <c r="E33" s="16">
        <f>'[1]14'!E35</f>
        <v>0</v>
      </c>
      <c r="F33" s="15">
        <f t="shared" si="6"/>
        <v>220</v>
      </c>
      <c r="G33" s="15">
        <f>'[1]14'!H35</f>
        <v>0</v>
      </c>
      <c r="H33" s="16">
        <f>'[1]14'!I35</f>
        <v>0</v>
      </c>
      <c r="I33" s="16">
        <f>'[1]14'!J35</f>
        <v>0</v>
      </c>
      <c r="J33" s="16">
        <f>'[1]14'!K35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'[1]14'!B36</f>
        <v>0</v>
      </c>
      <c r="C34" s="16">
        <f>'[1]14'!C36</f>
        <v>220</v>
      </c>
      <c r="D34" s="16">
        <f>'[1]14'!D36</f>
        <v>0</v>
      </c>
      <c r="E34" s="16">
        <f>'[1]14'!E36</f>
        <v>0</v>
      </c>
      <c r="F34" s="15">
        <f t="shared" si="6"/>
        <v>220</v>
      </c>
      <c r="G34" s="15">
        <f>'[1]14'!H36</f>
        <v>0</v>
      </c>
      <c r="H34" s="16">
        <f>'[1]14'!I36</f>
        <v>0</v>
      </c>
      <c r="I34" s="16">
        <f>'[1]14'!J36</f>
        <v>0</v>
      </c>
      <c r="J34" s="16">
        <f>'[1]14'!K36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'[1]14'!B37</f>
        <v>0</v>
      </c>
      <c r="C35" s="16">
        <f>'[1]14'!C37</f>
        <v>220</v>
      </c>
      <c r="D35" s="16">
        <f>'[1]14'!D37</f>
        <v>0</v>
      </c>
      <c r="E35" s="16">
        <f>'[1]14'!E37</f>
        <v>0</v>
      </c>
      <c r="F35" s="15">
        <f t="shared" si="6"/>
        <v>220</v>
      </c>
      <c r="G35" s="15">
        <f>'[1]14'!H37</f>
        <v>0</v>
      </c>
      <c r="H35" s="16">
        <f>'[1]14'!I37</f>
        <v>0</v>
      </c>
      <c r="I35" s="16">
        <f>'[1]14'!J37</f>
        <v>0</v>
      </c>
      <c r="J35" s="16">
        <f>'[1]14'!K37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'[1]14'!B38</f>
        <v>0</v>
      </c>
      <c r="C36" s="16">
        <f>'[1]14'!C38</f>
        <v>220</v>
      </c>
      <c r="D36" s="16">
        <f>'[1]14'!D38</f>
        <v>0</v>
      </c>
      <c r="E36" s="16">
        <f>'[1]14'!E38</f>
        <v>0</v>
      </c>
      <c r="F36" s="15">
        <f t="shared" si="6"/>
        <v>220</v>
      </c>
      <c r="G36" s="15">
        <f>'[1]14'!H38</f>
        <v>0</v>
      </c>
      <c r="H36" s="16">
        <f>'[1]14'!I38</f>
        <v>0</v>
      </c>
      <c r="I36" s="16">
        <f>'[1]14'!J38</f>
        <v>0</v>
      </c>
      <c r="J36" s="16">
        <f>'[1]14'!K38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'[1]14'!B39</f>
        <v>0</v>
      </c>
      <c r="C37" s="16">
        <f>'[1]14'!C39</f>
        <v>220</v>
      </c>
      <c r="D37" s="16">
        <f>'[1]14'!D39</f>
        <v>0</v>
      </c>
      <c r="E37" s="16">
        <f>'[1]14'!E39</f>
        <v>0</v>
      </c>
      <c r="F37" s="15">
        <f t="shared" si="6"/>
        <v>220</v>
      </c>
      <c r="G37" s="15">
        <f>'[1]14'!H39</f>
        <v>0</v>
      </c>
      <c r="H37" s="16">
        <f>'[1]14'!I39</f>
        <v>0</v>
      </c>
      <c r="I37" s="16">
        <f>'[1]14'!J39</f>
        <v>0</v>
      </c>
      <c r="J37" s="16">
        <f>'[1]14'!K39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'[1]14'!B40</f>
        <v>0</v>
      </c>
      <c r="C38" s="16">
        <f>'[1]14'!C40</f>
        <v>220</v>
      </c>
      <c r="D38" s="16">
        <f>'[1]14'!D40</f>
        <v>0</v>
      </c>
      <c r="E38" s="16">
        <f>'[1]14'!E40</f>
        <v>0</v>
      </c>
      <c r="F38" s="15">
        <f t="shared" si="6"/>
        <v>220</v>
      </c>
      <c r="G38" s="15">
        <f>'[1]14'!H40</f>
        <v>0</v>
      </c>
      <c r="H38" s="16">
        <f>'[1]14'!I40</f>
        <v>0</v>
      </c>
      <c r="I38" s="16">
        <f>'[1]14'!J40</f>
        <v>0</v>
      </c>
      <c r="J38" s="16">
        <f>'[1]14'!K40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'[1]14'!B41</f>
        <v>0</v>
      </c>
      <c r="C39" s="16">
        <f>'[1]14'!C41</f>
        <v>220</v>
      </c>
      <c r="D39" s="16">
        <f>'[1]14'!D41</f>
        <v>0</v>
      </c>
      <c r="E39" s="16">
        <f>'[1]14'!E41</f>
        <v>0</v>
      </c>
      <c r="F39" s="15">
        <f t="shared" si="6"/>
        <v>220</v>
      </c>
      <c r="G39" s="15">
        <f>'[1]14'!H41</f>
        <v>0</v>
      </c>
      <c r="H39" s="16">
        <f>'[1]14'!I41</f>
        <v>0</v>
      </c>
      <c r="I39" s="16">
        <f>'[1]14'!J41</f>
        <v>0</v>
      </c>
      <c r="J39" s="16">
        <f>'[1]14'!K41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'[1]14'!B42</f>
        <v>0</v>
      </c>
      <c r="C40" s="16">
        <f>'[1]14'!C42</f>
        <v>220</v>
      </c>
      <c r="D40" s="16">
        <f>'[1]14'!D42</f>
        <v>0</v>
      </c>
      <c r="E40" s="16">
        <f>'[1]14'!E42</f>
        <v>0</v>
      </c>
      <c r="F40" s="15">
        <f t="shared" si="6"/>
        <v>220</v>
      </c>
      <c r="G40" s="15">
        <f>'[1]14'!H42</f>
        <v>0</v>
      </c>
      <c r="H40" s="16">
        <f>'[1]14'!I42</f>
        <v>0</v>
      </c>
      <c r="I40" s="16">
        <f>'[1]14'!J42</f>
        <v>0</v>
      </c>
      <c r="J40" s="16">
        <f>'[1]14'!K42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'[1]14'!B43</f>
        <v>0</v>
      </c>
      <c r="C41" s="16">
        <f>'[1]14'!C43</f>
        <v>220</v>
      </c>
      <c r="D41" s="16">
        <f>'[1]14'!D43</f>
        <v>0</v>
      </c>
      <c r="E41" s="16">
        <f>'[1]14'!E43</f>
        <v>0</v>
      </c>
      <c r="F41" s="15">
        <f t="shared" si="6"/>
        <v>220</v>
      </c>
      <c r="G41" s="15">
        <f>'[1]14'!H43</f>
        <v>0</v>
      </c>
      <c r="H41" s="16">
        <f>'[1]14'!I43</f>
        <v>0</v>
      </c>
      <c r="I41" s="16">
        <f>'[1]14'!J43</f>
        <v>0</v>
      </c>
      <c r="J41" s="16">
        <f>'[1]14'!K43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'[1]14'!B44</f>
        <v>0</v>
      </c>
      <c r="C42" s="16">
        <f>'[1]14'!C44</f>
        <v>220</v>
      </c>
      <c r="D42" s="16">
        <f>'[1]14'!D44</f>
        <v>0</v>
      </c>
      <c r="E42" s="16">
        <f>'[1]14'!E44</f>
        <v>0</v>
      </c>
      <c r="F42" s="15">
        <f t="shared" si="6"/>
        <v>220</v>
      </c>
      <c r="G42" s="15">
        <f>'[1]14'!H44</f>
        <v>0</v>
      </c>
      <c r="H42" s="16">
        <f>'[1]14'!I44</f>
        <v>0</v>
      </c>
      <c r="I42" s="16">
        <f>'[1]14'!J44</f>
        <v>0</v>
      </c>
      <c r="J42" s="16">
        <f>'[1]14'!K44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'[1]14'!B45</f>
        <v>0</v>
      </c>
      <c r="C43" s="16">
        <f>'[1]14'!C45</f>
        <v>220</v>
      </c>
      <c r="D43" s="16">
        <f>'[1]14'!D45</f>
        <v>0</v>
      </c>
      <c r="E43" s="16">
        <f>'[1]14'!E45</f>
        <v>0</v>
      </c>
      <c r="F43" s="15">
        <f t="shared" si="6"/>
        <v>220</v>
      </c>
      <c r="G43" s="15">
        <f>'[1]14'!H45</f>
        <v>0</v>
      </c>
      <c r="H43" s="16">
        <f>'[1]14'!I45</f>
        <v>0</v>
      </c>
      <c r="I43" s="16">
        <f>'[1]14'!J45</f>
        <v>0</v>
      </c>
      <c r="J43" s="16">
        <f>'[1]14'!K45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'[1]14'!B46</f>
        <v>0</v>
      </c>
      <c r="C44" s="16">
        <f>'[1]14'!C46</f>
        <v>220</v>
      </c>
      <c r="D44" s="16">
        <f>'[1]14'!D46</f>
        <v>0</v>
      </c>
      <c r="E44" s="16">
        <f>'[1]14'!E46</f>
        <v>0</v>
      </c>
      <c r="F44" s="15">
        <f t="shared" si="6"/>
        <v>220</v>
      </c>
      <c r="G44" s="15">
        <f>'[1]14'!H46</f>
        <v>0</v>
      </c>
      <c r="H44" s="16">
        <f>'[1]14'!I46</f>
        <v>0</v>
      </c>
      <c r="I44" s="16">
        <f>'[1]14'!J46</f>
        <v>0</v>
      </c>
      <c r="J44" s="16">
        <f>'[1]14'!K46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'[1]14'!B47</f>
        <v>0</v>
      </c>
      <c r="C45" s="16">
        <f>'[1]14'!C47</f>
        <v>220</v>
      </c>
      <c r="D45" s="16">
        <f>'[1]14'!D47</f>
        <v>0</v>
      </c>
      <c r="E45" s="16">
        <f>'[1]14'!E47</f>
        <v>0</v>
      </c>
      <c r="F45" s="15">
        <f t="shared" si="6"/>
        <v>220</v>
      </c>
      <c r="G45" s="15">
        <f>'[1]14'!H47</f>
        <v>0</v>
      </c>
      <c r="H45" s="16">
        <f>'[1]14'!I47</f>
        <v>0</v>
      </c>
      <c r="I45" s="16">
        <f>'[1]14'!J47</f>
        <v>0</v>
      </c>
      <c r="J45" s="16">
        <f>'[1]14'!K47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'[1]14'!B48</f>
        <v>0</v>
      </c>
      <c r="C46" s="16">
        <f>'[1]14'!C48</f>
        <v>220</v>
      </c>
      <c r="D46" s="16">
        <f>'[1]14'!D48</f>
        <v>0</v>
      </c>
      <c r="E46" s="16">
        <f>'[1]14'!E48</f>
        <v>0</v>
      </c>
      <c r="F46" s="15">
        <f t="shared" si="6"/>
        <v>220</v>
      </c>
      <c r="G46" s="15">
        <f>'[1]14'!H48</f>
        <v>0</v>
      </c>
      <c r="H46" s="16">
        <f>'[1]14'!I48</f>
        <v>0</v>
      </c>
      <c r="I46" s="16">
        <f>'[1]14'!J48</f>
        <v>0</v>
      </c>
      <c r="J46" s="16">
        <f>'[1]14'!K48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'[1]14'!B49</f>
        <v>0</v>
      </c>
      <c r="C47" s="16">
        <f>'[1]14'!C49</f>
        <v>220</v>
      </c>
      <c r="D47" s="16">
        <f>'[1]14'!D49</f>
        <v>0</v>
      </c>
      <c r="E47" s="16">
        <f>'[1]14'!E49</f>
        <v>0</v>
      </c>
      <c r="F47" s="15">
        <f t="shared" si="6"/>
        <v>220</v>
      </c>
      <c r="G47" s="15">
        <f>'[1]14'!H49</f>
        <v>0</v>
      </c>
      <c r="H47" s="16">
        <f>'[1]14'!I49</f>
        <v>0</v>
      </c>
      <c r="I47" s="16">
        <f>'[1]14'!J49</f>
        <v>0</v>
      </c>
      <c r="J47" s="16">
        <f>'[1]14'!K49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'[1]14'!B50</f>
        <v>0</v>
      </c>
      <c r="C48" s="16">
        <f>'[1]14'!C50</f>
        <v>220</v>
      </c>
      <c r="D48" s="16">
        <f>'[1]14'!D50</f>
        <v>0</v>
      </c>
      <c r="E48" s="16">
        <f>'[1]14'!E50</f>
        <v>0</v>
      </c>
      <c r="F48" s="15">
        <f t="shared" si="6"/>
        <v>220</v>
      </c>
      <c r="G48" s="15">
        <f>'[1]14'!H50</f>
        <v>0</v>
      </c>
      <c r="H48" s="16">
        <f>'[1]14'!I50</f>
        <v>0</v>
      </c>
      <c r="I48" s="16">
        <f>'[1]14'!J50</f>
        <v>0</v>
      </c>
      <c r="J48" s="16">
        <f>'[1]14'!K50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'[1]14'!B51</f>
        <v>0</v>
      </c>
      <c r="C49" s="16">
        <f>'[1]14'!C51</f>
        <v>220</v>
      </c>
      <c r="D49" s="16">
        <f>'[1]14'!D51</f>
        <v>0</v>
      </c>
      <c r="E49" s="16">
        <f>'[1]14'!E51</f>
        <v>0</v>
      </c>
      <c r="F49" s="15">
        <f t="shared" si="6"/>
        <v>220</v>
      </c>
      <c r="G49" s="15">
        <f>'[1]14'!H51</f>
        <v>0</v>
      </c>
      <c r="H49" s="16">
        <f>'[1]14'!I51</f>
        <v>0</v>
      </c>
      <c r="I49" s="16">
        <f>'[1]14'!J51</f>
        <v>0</v>
      </c>
      <c r="J49" s="16">
        <f>'[1]14'!K51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'[1]14'!B52</f>
        <v>0</v>
      </c>
      <c r="C50" s="16">
        <f>'[1]14'!C52</f>
        <v>220</v>
      </c>
      <c r="D50" s="16">
        <f>'[1]14'!D52</f>
        <v>0</v>
      </c>
      <c r="E50" s="16">
        <f>'[1]14'!E52</f>
        <v>0</v>
      </c>
      <c r="F50" s="15">
        <f t="shared" si="6"/>
        <v>220</v>
      </c>
      <c r="G50" s="15">
        <f>'[1]14'!H52</f>
        <v>0</v>
      </c>
      <c r="H50" s="16">
        <f>'[1]14'!I52</f>
        <v>0</v>
      </c>
      <c r="I50" s="16">
        <f>'[1]14'!J52</f>
        <v>0</v>
      </c>
      <c r="J50" s="16">
        <f>'[1]14'!K52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'[1]14'!B53</f>
        <v>0</v>
      </c>
      <c r="C51" s="16">
        <f>'[1]14'!C53</f>
        <v>220</v>
      </c>
      <c r="D51" s="16">
        <f>'[1]14'!D53</f>
        <v>0</v>
      </c>
      <c r="E51" s="16">
        <f>'[1]14'!E53</f>
        <v>0</v>
      </c>
      <c r="F51" s="15">
        <f t="shared" si="6"/>
        <v>220</v>
      </c>
      <c r="G51" s="15">
        <f>'[1]14'!H53</f>
        <v>0</v>
      </c>
      <c r="H51" s="16">
        <f>'[1]14'!I53</f>
        <v>0</v>
      </c>
      <c r="I51" s="16">
        <f>'[1]14'!J53</f>
        <v>0</v>
      </c>
      <c r="J51" s="16">
        <f>'[1]14'!K53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'[1]14'!B54</f>
        <v>0</v>
      </c>
      <c r="C52" s="16">
        <f>'[1]14'!C54</f>
        <v>220</v>
      </c>
      <c r="D52" s="16">
        <f>'[1]14'!D54</f>
        <v>0</v>
      </c>
      <c r="E52" s="16">
        <f>'[1]14'!E54</f>
        <v>0</v>
      </c>
      <c r="F52" s="15">
        <f t="shared" si="6"/>
        <v>220</v>
      </c>
      <c r="G52" s="15">
        <f>'[1]14'!H54</f>
        <v>0</v>
      </c>
      <c r="H52" s="16">
        <f>'[1]14'!I54</f>
        <v>0</v>
      </c>
      <c r="I52" s="16">
        <f>'[1]14'!J54</f>
        <v>0</v>
      </c>
      <c r="J52" s="16">
        <f>'[1]14'!K54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'[1]14'!B55</f>
        <v>0</v>
      </c>
      <c r="C53" s="16">
        <f>'[1]14'!C55</f>
        <v>220</v>
      </c>
      <c r="D53" s="16">
        <f>'[1]14'!D55</f>
        <v>0</v>
      </c>
      <c r="E53" s="16">
        <f>'[1]14'!E55</f>
        <v>0</v>
      </c>
      <c r="F53" s="15">
        <f t="shared" si="6"/>
        <v>220</v>
      </c>
      <c r="G53" s="15">
        <f>'[1]14'!H55</f>
        <v>0</v>
      </c>
      <c r="H53" s="16">
        <f>'[1]14'!I55</f>
        <v>0</v>
      </c>
      <c r="I53" s="16">
        <f>'[1]14'!J55</f>
        <v>0</v>
      </c>
      <c r="J53" s="16">
        <f>'[1]14'!K55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'[1]14'!B56</f>
        <v>0</v>
      </c>
      <c r="C54" s="16">
        <f>'[1]14'!C56</f>
        <v>220</v>
      </c>
      <c r="D54" s="16">
        <f>'[1]14'!D56</f>
        <v>0</v>
      </c>
      <c r="E54" s="16">
        <f>'[1]14'!E56</f>
        <v>0</v>
      </c>
      <c r="F54" s="15">
        <f t="shared" si="6"/>
        <v>220</v>
      </c>
      <c r="G54" s="15">
        <f>'[1]14'!H56</f>
        <v>0</v>
      </c>
      <c r="H54" s="16">
        <f>'[1]14'!I56</f>
        <v>0</v>
      </c>
      <c r="I54" s="16">
        <f>'[1]14'!J56</f>
        <v>0</v>
      </c>
      <c r="J54" s="16">
        <f>'[1]14'!K56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'[1]14'!B57</f>
        <v>0</v>
      </c>
      <c r="C55" s="16">
        <f>'[1]14'!C57</f>
        <v>220</v>
      </c>
      <c r="D55" s="16">
        <f>'[1]14'!D57</f>
        <v>0</v>
      </c>
      <c r="E55" s="16">
        <f>'[1]14'!E57</f>
        <v>0</v>
      </c>
      <c r="F55" s="15">
        <f t="shared" si="6"/>
        <v>220</v>
      </c>
      <c r="G55" s="15">
        <f>'[1]14'!H57</f>
        <v>0</v>
      </c>
      <c r="H55" s="16">
        <f>'[1]14'!I57</f>
        <v>0</v>
      </c>
      <c r="I55" s="16">
        <f>'[1]14'!J57</f>
        <v>0</v>
      </c>
      <c r="J55" s="16">
        <f>'[1]14'!K57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'[1]14'!B58</f>
        <v>0</v>
      </c>
      <c r="C56" s="16">
        <f>'[1]14'!C58</f>
        <v>220</v>
      </c>
      <c r="D56" s="16">
        <f>'[1]14'!D58</f>
        <v>0</v>
      </c>
      <c r="E56" s="16">
        <f>'[1]14'!E58</f>
        <v>0</v>
      </c>
      <c r="F56" s="15">
        <f t="shared" si="6"/>
        <v>220</v>
      </c>
      <c r="G56" s="15">
        <f>'[1]14'!H58</f>
        <v>0</v>
      </c>
      <c r="H56" s="16">
        <f>'[1]14'!I58</f>
        <v>0</v>
      </c>
      <c r="I56" s="16">
        <f>'[1]14'!J58</f>
        <v>0</v>
      </c>
      <c r="J56" s="16">
        <f>'[1]14'!K58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'[1]14'!B59</f>
        <v>0</v>
      </c>
      <c r="C57" s="16">
        <f>'[1]14'!C59</f>
        <v>220</v>
      </c>
      <c r="D57" s="16">
        <f>'[1]14'!D59</f>
        <v>0</v>
      </c>
      <c r="E57" s="16">
        <f>'[1]14'!E59</f>
        <v>0</v>
      </c>
      <c r="F57" s="15">
        <f t="shared" si="6"/>
        <v>220</v>
      </c>
      <c r="G57" s="15">
        <f>'[1]14'!H59</f>
        <v>0</v>
      </c>
      <c r="H57" s="16">
        <f>'[1]14'!I59</f>
        <v>0</v>
      </c>
      <c r="I57" s="16">
        <f>'[1]14'!J59</f>
        <v>0</v>
      </c>
      <c r="J57" s="16">
        <f>'[1]14'!K59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'[1]14'!B60</f>
        <v>0</v>
      </c>
      <c r="C58" s="16">
        <f>'[1]14'!C60</f>
        <v>220</v>
      </c>
      <c r="D58" s="16">
        <f>'[1]14'!D60</f>
        <v>0</v>
      </c>
      <c r="E58" s="16">
        <f>'[1]14'!E60</f>
        <v>0</v>
      </c>
      <c r="F58" s="15">
        <f t="shared" si="6"/>
        <v>220</v>
      </c>
      <c r="G58" s="15">
        <f>'[1]14'!H60</f>
        <v>0</v>
      </c>
      <c r="H58" s="16">
        <f>'[1]14'!I60</f>
        <v>0</v>
      </c>
      <c r="I58" s="16">
        <f>'[1]14'!J60</f>
        <v>0</v>
      </c>
      <c r="J58" s="16">
        <f>'[1]14'!K60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'[1]14'!B61</f>
        <v>0</v>
      </c>
      <c r="C59" s="16">
        <f>'[1]14'!C61</f>
        <v>220</v>
      </c>
      <c r="D59" s="16">
        <f>'[1]14'!D61</f>
        <v>0</v>
      </c>
      <c r="E59" s="16">
        <f>'[1]14'!E61</f>
        <v>0</v>
      </c>
      <c r="F59" s="15">
        <f t="shared" si="6"/>
        <v>220</v>
      </c>
      <c r="G59" s="15">
        <f>'[1]14'!H61</f>
        <v>0</v>
      </c>
      <c r="H59" s="16">
        <f>'[1]14'!I61</f>
        <v>0</v>
      </c>
      <c r="I59" s="16">
        <f>'[1]14'!J61</f>
        <v>0</v>
      </c>
      <c r="J59" s="16">
        <f>'[1]14'!K61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'[1]14'!B62</f>
        <v>0</v>
      </c>
      <c r="C60" s="16">
        <f>'[1]14'!C62</f>
        <v>220</v>
      </c>
      <c r="D60" s="16">
        <f>'[1]14'!D62</f>
        <v>0</v>
      </c>
      <c r="E60" s="16">
        <f>'[1]14'!E62</f>
        <v>0</v>
      </c>
      <c r="F60" s="15">
        <f t="shared" si="6"/>
        <v>220</v>
      </c>
      <c r="G60" s="15">
        <f>'[1]14'!H62</f>
        <v>0</v>
      </c>
      <c r="H60" s="16">
        <f>'[1]14'!I62</f>
        <v>0</v>
      </c>
      <c r="I60" s="16">
        <f>'[1]14'!J62</f>
        <v>0</v>
      </c>
      <c r="J60" s="16">
        <f>'[1]14'!K62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'[1]14'!B63</f>
        <v>0</v>
      </c>
      <c r="C61" s="16">
        <f>'[1]14'!C63</f>
        <v>220</v>
      </c>
      <c r="D61" s="16">
        <f>'[1]14'!D63</f>
        <v>0</v>
      </c>
      <c r="E61" s="16">
        <f>'[1]14'!E63</f>
        <v>0</v>
      </c>
      <c r="F61" s="15">
        <f t="shared" si="6"/>
        <v>220</v>
      </c>
      <c r="G61" s="15">
        <f>'[1]14'!H63</f>
        <v>0</v>
      </c>
      <c r="H61" s="16">
        <f>'[1]14'!I63</f>
        <v>0</v>
      </c>
      <c r="I61" s="16">
        <f>'[1]14'!J63</f>
        <v>0</v>
      </c>
      <c r="J61" s="16">
        <f>'[1]14'!K63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'[1]14'!B64</f>
        <v>0</v>
      </c>
      <c r="C62" s="16">
        <f>'[1]14'!C64</f>
        <v>220</v>
      </c>
      <c r="D62" s="16">
        <f>'[1]14'!D64</f>
        <v>0</v>
      </c>
      <c r="E62" s="16">
        <f>'[1]14'!E64</f>
        <v>0</v>
      </c>
      <c r="F62" s="15">
        <f t="shared" si="6"/>
        <v>220</v>
      </c>
      <c r="G62" s="15">
        <f>'[1]14'!H64</f>
        <v>0</v>
      </c>
      <c r="H62" s="16">
        <f>'[1]14'!I64</f>
        <v>0</v>
      </c>
      <c r="I62" s="16">
        <f>'[1]14'!J64</f>
        <v>0</v>
      </c>
      <c r="J62" s="16">
        <f>'[1]14'!K64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'[1]14'!B65</f>
        <v>0</v>
      </c>
      <c r="C63" s="16">
        <f>'[1]14'!C65</f>
        <v>220</v>
      </c>
      <c r="D63" s="16">
        <f>'[1]14'!D65</f>
        <v>0</v>
      </c>
      <c r="E63" s="16">
        <f>'[1]14'!E65</f>
        <v>0</v>
      </c>
      <c r="F63" s="15">
        <f t="shared" si="6"/>
        <v>220</v>
      </c>
      <c r="G63" s="15">
        <f>'[1]14'!H65</f>
        <v>0</v>
      </c>
      <c r="H63" s="16">
        <f>'[1]14'!I65</f>
        <v>0</v>
      </c>
      <c r="I63" s="16">
        <f>'[1]14'!J65</f>
        <v>0</v>
      </c>
      <c r="J63" s="16">
        <f>'[1]14'!K65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'[1]14'!B66</f>
        <v>0</v>
      </c>
      <c r="C64" s="16">
        <f>'[1]14'!C66</f>
        <v>220</v>
      </c>
      <c r="D64" s="16">
        <f>'[1]14'!D66</f>
        <v>0</v>
      </c>
      <c r="E64" s="16">
        <f>'[1]14'!E66</f>
        <v>0</v>
      </c>
      <c r="F64" s="15">
        <f t="shared" si="6"/>
        <v>220</v>
      </c>
      <c r="G64" s="15">
        <f>'[1]14'!H66</f>
        <v>0</v>
      </c>
      <c r="H64" s="16">
        <f>'[1]14'!I66</f>
        <v>0</v>
      </c>
      <c r="I64" s="16">
        <f>'[1]14'!J66</f>
        <v>0</v>
      </c>
      <c r="J64" s="16">
        <f>'[1]14'!K66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'[1]14'!B67</f>
        <v>0</v>
      </c>
      <c r="C65" s="16">
        <f>'[1]14'!C67</f>
        <v>220</v>
      </c>
      <c r="D65" s="16">
        <f>'[1]14'!D67</f>
        <v>0</v>
      </c>
      <c r="E65" s="16">
        <f>'[1]14'!E67</f>
        <v>0</v>
      </c>
      <c r="F65" s="15">
        <f t="shared" si="6"/>
        <v>220</v>
      </c>
      <c r="G65" s="15">
        <f>'[1]14'!H67</f>
        <v>0</v>
      </c>
      <c r="H65" s="16">
        <f>'[1]14'!I67</f>
        <v>0</v>
      </c>
      <c r="I65" s="16">
        <f>'[1]14'!J67</f>
        <v>0</v>
      </c>
      <c r="J65" s="16">
        <f>'[1]14'!K67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'[1]14'!B68</f>
        <v>0</v>
      </c>
      <c r="C66" s="16">
        <f>'[1]14'!C68</f>
        <v>220</v>
      </c>
      <c r="D66" s="16">
        <f>'[1]14'!D68</f>
        <v>0</v>
      </c>
      <c r="E66" s="16">
        <f>'[1]14'!E68</f>
        <v>0</v>
      </c>
      <c r="F66" s="15">
        <f t="shared" si="6"/>
        <v>220</v>
      </c>
      <c r="G66" s="15">
        <f>'[1]14'!H68</f>
        <v>0</v>
      </c>
      <c r="H66" s="16">
        <f>'[1]14'!I68</f>
        <v>0</v>
      </c>
      <c r="I66" s="16">
        <f>'[1]14'!J68</f>
        <v>0</v>
      </c>
      <c r="J66" s="16">
        <f>'[1]14'!K68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'[1]14'!B69</f>
        <v>0</v>
      </c>
      <c r="C67" s="16">
        <f>'[1]14'!C69</f>
        <v>220</v>
      </c>
      <c r="D67" s="16">
        <f>'[1]14'!D69</f>
        <v>0</v>
      </c>
      <c r="E67" s="16">
        <f>'[1]14'!E69</f>
        <v>0</v>
      </c>
      <c r="F67" s="15">
        <f t="shared" si="6"/>
        <v>220</v>
      </c>
      <c r="G67" s="15">
        <f>'[1]14'!H69</f>
        <v>0</v>
      </c>
      <c r="H67" s="16">
        <f>'[1]14'!I69</f>
        <v>0</v>
      </c>
      <c r="I67" s="16">
        <f>'[1]14'!J69</f>
        <v>0</v>
      </c>
      <c r="J67" s="16">
        <f>'[1]14'!K69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'[1]14'!B70</f>
        <v>0</v>
      </c>
      <c r="C68" s="16">
        <f>'[1]14'!C70</f>
        <v>220</v>
      </c>
      <c r="D68" s="16">
        <f>'[1]14'!D70</f>
        <v>0</v>
      </c>
      <c r="E68" s="16">
        <f>'[1]14'!E70</f>
        <v>0</v>
      </c>
      <c r="F68" s="15">
        <f t="shared" si="6"/>
        <v>220</v>
      </c>
      <c r="G68" s="15">
        <f>'[1]14'!H70</f>
        <v>0</v>
      </c>
      <c r="H68" s="16">
        <f>'[1]14'!I70</f>
        <v>0</v>
      </c>
      <c r="I68" s="16">
        <f>'[1]14'!J70</f>
        <v>0</v>
      </c>
      <c r="J68" s="16">
        <f>'[1]14'!K70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'[1]14'!B71</f>
        <v>0</v>
      </c>
      <c r="C69" s="16">
        <f>'[1]14'!C71</f>
        <v>220</v>
      </c>
      <c r="D69" s="16">
        <f>'[1]14'!D71</f>
        <v>0</v>
      </c>
      <c r="E69" s="16">
        <f>'[1]14'!E71</f>
        <v>0</v>
      </c>
      <c r="F69" s="15">
        <f t="shared" ref="F69:F98" si="17">SUM(B69:E69)</f>
        <v>220</v>
      </c>
      <c r="G69" s="15">
        <f>'[1]14'!H71</f>
        <v>0</v>
      </c>
      <c r="H69" s="16">
        <f>'[1]14'!I71</f>
        <v>0</v>
      </c>
      <c r="I69" s="16">
        <f>'[1]14'!J71</f>
        <v>0</v>
      </c>
      <c r="J69" s="16">
        <f>'[1]14'!K71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'[1]14'!B72</f>
        <v>0</v>
      </c>
      <c r="C70" s="16">
        <f>'[1]14'!C72</f>
        <v>220</v>
      </c>
      <c r="D70" s="16">
        <f>'[1]14'!D72</f>
        <v>0</v>
      </c>
      <c r="E70" s="16">
        <f>'[1]14'!E72</f>
        <v>0</v>
      </c>
      <c r="F70" s="15">
        <f t="shared" si="17"/>
        <v>220</v>
      </c>
      <c r="G70" s="15">
        <f>'[1]14'!H72</f>
        <v>0</v>
      </c>
      <c r="H70" s="16">
        <f>'[1]14'!I72</f>
        <v>0</v>
      </c>
      <c r="I70" s="16">
        <f>'[1]14'!J72</f>
        <v>0</v>
      </c>
      <c r="J70" s="16">
        <f>'[1]14'!K72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'[1]14'!B73</f>
        <v>0</v>
      </c>
      <c r="C71" s="16">
        <f>'[1]14'!C73</f>
        <v>220</v>
      </c>
      <c r="D71" s="16">
        <f>'[1]14'!D73</f>
        <v>0</v>
      </c>
      <c r="E71" s="16">
        <f>'[1]14'!E73</f>
        <v>0</v>
      </c>
      <c r="F71" s="15">
        <f t="shared" si="17"/>
        <v>220</v>
      </c>
      <c r="G71" s="15">
        <f>'[1]14'!H73</f>
        <v>0</v>
      </c>
      <c r="H71" s="16">
        <f>'[1]14'!I73</f>
        <v>0</v>
      </c>
      <c r="I71" s="16">
        <f>'[1]14'!J73</f>
        <v>0</v>
      </c>
      <c r="J71" s="16">
        <f>'[1]14'!K73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'[1]14'!B74</f>
        <v>0</v>
      </c>
      <c r="C72" s="16">
        <f>'[1]14'!C74</f>
        <v>220</v>
      </c>
      <c r="D72" s="16">
        <f>'[1]14'!D74</f>
        <v>0</v>
      </c>
      <c r="E72" s="16">
        <f>'[1]14'!E74</f>
        <v>0</v>
      </c>
      <c r="F72" s="15">
        <f t="shared" si="17"/>
        <v>220</v>
      </c>
      <c r="G72" s="15">
        <f>'[1]14'!H74</f>
        <v>0</v>
      </c>
      <c r="H72" s="16">
        <f>'[1]14'!I74</f>
        <v>0</v>
      </c>
      <c r="I72" s="16">
        <f>'[1]14'!J74</f>
        <v>0</v>
      </c>
      <c r="J72" s="16">
        <f>'[1]14'!K74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'[1]14'!B75</f>
        <v>0</v>
      </c>
      <c r="C73" s="16">
        <f>'[1]14'!C75</f>
        <v>220</v>
      </c>
      <c r="D73" s="16">
        <f>'[1]14'!D75</f>
        <v>0</v>
      </c>
      <c r="E73" s="16">
        <f>'[1]14'!E75</f>
        <v>0</v>
      </c>
      <c r="F73" s="15">
        <f t="shared" si="17"/>
        <v>220</v>
      </c>
      <c r="G73" s="15">
        <f>'[1]14'!H75</f>
        <v>0</v>
      </c>
      <c r="H73" s="16">
        <f>'[1]14'!I75</f>
        <v>0</v>
      </c>
      <c r="I73" s="16">
        <f>'[1]14'!J75</f>
        <v>0</v>
      </c>
      <c r="J73" s="16">
        <f>'[1]14'!K75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'[1]14'!B76</f>
        <v>0</v>
      </c>
      <c r="C74" s="16">
        <f>'[1]14'!C76</f>
        <v>220</v>
      </c>
      <c r="D74" s="16">
        <f>'[1]14'!D76</f>
        <v>0</v>
      </c>
      <c r="E74" s="16">
        <f>'[1]14'!E76</f>
        <v>0</v>
      </c>
      <c r="F74" s="15">
        <f t="shared" si="17"/>
        <v>220</v>
      </c>
      <c r="G74" s="15">
        <f>'[1]14'!H76</f>
        <v>0</v>
      </c>
      <c r="H74" s="16">
        <f>'[1]14'!I76</f>
        <v>0</v>
      </c>
      <c r="I74" s="16">
        <f>'[1]14'!J76</f>
        <v>0</v>
      </c>
      <c r="J74" s="16">
        <f>'[1]14'!K76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'[1]14'!B77</f>
        <v>0</v>
      </c>
      <c r="C75" s="16">
        <f>'[1]14'!C77</f>
        <v>220</v>
      </c>
      <c r="D75" s="16">
        <f>'[1]14'!D77</f>
        <v>0</v>
      </c>
      <c r="E75" s="16">
        <f>'[1]14'!E77</f>
        <v>0</v>
      </c>
      <c r="F75" s="15">
        <f t="shared" si="17"/>
        <v>220</v>
      </c>
      <c r="G75" s="15">
        <f>'[1]14'!H77</f>
        <v>0</v>
      </c>
      <c r="H75" s="16">
        <f>'[1]14'!I77</f>
        <v>0</v>
      </c>
      <c r="I75" s="16">
        <f>'[1]14'!J77</f>
        <v>0</v>
      </c>
      <c r="J75" s="16">
        <f>'[1]14'!K77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'[1]14'!B78</f>
        <v>0</v>
      </c>
      <c r="C76" s="16">
        <f>'[1]14'!C78</f>
        <v>220</v>
      </c>
      <c r="D76" s="16">
        <f>'[1]14'!D78</f>
        <v>0</v>
      </c>
      <c r="E76" s="16">
        <f>'[1]14'!E78</f>
        <v>0</v>
      </c>
      <c r="F76" s="15">
        <f t="shared" si="17"/>
        <v>220</v>
      </c>
      <c r="G76" s="15">
        <f>'[1]14'!H78</f>
        <v>0</v>
      </c>
      <c r="H76" s="16">
        <f>'[1]14'!I78</f>
        <v>0</v>
      </c>
      <c r="I76" s="16">
        <f>'[1]14'!J78</f>
        <v>0</v>
      </c>
      <c r="J76" s="16">
        <f>'[1]14'!K78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'[1]14'!B79</f>
        <v>0</v>
      </c>
      <c r="C77" s="16">
        <f>'[1]14'!C79</f>
        <v>220</v>
      </c>
      <c r="D77" s="16">
        <f>'[1]14'!D79</f>
        <v>0</v>
      </c>
      <c r="E77" s="16">
        <f>'[1]14'!E79</f>
        <v>0</v>
      </c>
      <c r="F77" s="15">
        <f t="shared" si="17"/>
        <v>220</v>
      </c>
      <c r="G77" s="15">
        <f>'[1]14'!H79</f>
        <v>0</v>
      </c>
      <c r="H77" s="16">
        <f>'[1]14'!I79</f>
        <v>0</v>
      </c>
      <c r="I77" s="16">
        <f>'[1]14'!J79</f>
        <v>0</v>
      </c>
      <c r="J77" s="16">
        <f>'[1]14'!K79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'[1]14'!B80</f>
        <v>0</v>
      </c>
      <c r="C78" s="16">
        <f>'[1]14'!C80</f>
        <v>220</v>
      </c>
      <c r="D78" s="16">
        <f>'[1]14'!D80</f>
        <v>0</v>
      </c>
      <c r="E78" s="16">
        <f>'[1]14'!E80</f>
        <v>0</v>
      </c>
      <c r="F78" s="15">
        <f t="shared" si="17"/>
        <v>220</v>
      </c>
      <c r="G78" s="15">
        <f>'[1]14'!H80</f>
        <v>0</v>
      </c>
      <c r="H78" s="16">
        <f>'[1]14'!I80</f>
        <v>0</v>
      </c>
      <c r="I78" s="16">
        <f>'[1]14'!J80</f>
        <v>0</v>
      </c>
      <c r="J78" s="16">
        <f>'[1]14'!K80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'[1]14'!B81</f>
        <v>0</v>
      </c>
      <c r="C79" s="16">
        <f>'[1]14'!C81</f>
        <v>220</v>
      </c>
      <c r="D79" s="16">
        <f>'[1]14'!D81</f>
        <v>0</v>
      </c>
      <c r="E79" s="16">
        <f>'[1]14'!E81</f>
        <v>0</v>
      </c>
      <c r="F79" s="15">
        <f t="shared" si="17"/>
        <v>220</v>
      </c>
      <c r="G79" s="15">
        <f>'[1]14'!H81</f>
        <v>0</v>
      </c>
      <c r="H79" s="16">
        <f>'[1]14'!I81</f>
        <v>0</v>
      </c>
      <c r="I79" s="16">
        <f>'[1]14'!J81</f>
        <v>0</v>
      </c>
      <c r="J79" s="16">
        <f>'[1]14'!K81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'[1]14'!B82</f>
        <v>0</v>
      </c>
      <c r="C80" s="16">
        <f>'[1]14'!C82</f>
        <v>220</v>
      </c>
      <c r="D80" s="16">
        <f>'[1]14'!D82</f>
        <v>0</v>
      </c>
      <c r="E80" s="16">
        <f>'[1]14'!E82</f>
        <v>0</v>
      </c>
      <c r="F80" s="15">
        <f t="shared" si="17"/>
        <v>220</v>
      </c>
      <c r="G80" s="15">
        <f>'[1]14'!H82</f>
        <v>0</v>
      </c>
      <c r="H80" s="16">
        <f>'[1]14'!I82</f>
        <v>0</v>
      </c>
      <c r="I80" s="16">
        <f>'[1]14'!J82</f>
        <v>0</v>
      </c>
      <c r="J80" s="16">
        <f>'[1]14'!K82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'[1]14'!B83</f>
        <v>0</v>
      </c>
      <c r="C81" s="16">
        <f>'[1]14'!C83</f>
        <v>220</v>
      </c>
      <c r="D81" s="16">
        <f>'[1]14'!D83</f>
        <v>0</v>
      </c>
      <c r="E81" s="16">
        <f>'[1]14'!E83</f>
        <v>0</v>
      </c>
      <c r="F81" s="15">
        <f t="shared" si="17"/>
        <v>220</v>
      </c>
      <c r="G81" s="15">
        <f>'[1]14'!H83</f>
        <v>0</v>
      </c>
      <c r="H81" s="16">
        <f>'[1]14'!I83</f>
        <v>0</v>
      </c>
      <c r="I81" s="16">
        <f>'[1]14'!J83</f>
        <v>0</v>
      </c>
      <c r="J81" s="16">
        <f>'[1]14'!K83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'[1]14'!B84</f>
        <v>0</v>
      </c>
      <c r="C82" s="16">
        <f>'[1]14'!C84</f>
        <v>220</v>
      </c>
      <c r="D82" s="16">
        <f>'[1]14'!D84</f>
        <v>0</v>
      </c>
      <c r="E82" s="16">
        <f>'[1]14'!E84</f>
        <v>0</v>
      </c>
      <c r="F82" s="15">
        <f t="shared" si="17"/>
        <v>220</v>
      </c>
      <c r="G82" s="15">
        <f>'[1]14'!H84</f>
        <v>0</v>
      </c>
      <c r="H82" s="16">
        <f>'[1]14'!I84</f>
        <v>0</v>
      </c>
      <c r="I82" s="16">
        <f>'[1]14'!J84</f>
        <v>0</v>
      </c>
      <c r="J82" s="16">
        <f>'[1]14'!K84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'[1]14'!B85</f>
        <v>0</v>
      </c>
      <c r="C83" s="16">
        <f>'[1]14'!C85</f>
        <v>220</v>
      </c>
      <c r="D83" s="16">
        <f>'[1]14'!D85</f>
        <v>0</v>
      </c>
      <c r="E83" s="16">
        <f>'[1]14'!E85</f>
        <v>0</v>
      </c>
      <c r="F83" s="15">
        <f t="shared" si="17"/>
        <v>220</v>
      </c>
      <c r="G83" s="15">
        <f>'[1]14'!H85</f>
        <v>0</v>
      </c>
      <c r="H83" s="16">
        <f>'[1]14'!I85</f>
        <v>0</v>
      </c>
      <c r="I83" s="16">
        <f>'[1]14'!J85</f>
        <v>0</v>
      </c>
      <c r="J83" s="16">
        <f>'[1]14'!K85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'[1]14'!B86</f>
        <v>0</v>
      </c>
      <c r="C84" s="16">
        <f>'[1]14'!C86</f>
        <v>220</v>
      </c>
      <c r="D84" s="16">
        <f>'[1]14'!D86</f>
        <v>0</v>
      </c>
      <c r="E84" s="16">
        <f>'[1]14'!E86</f>
        <v>0</v>
      </c>
      <c r="F84" s="15">
        <f t="shared" si="17"/>
        <v>220</v>
      </c>
      <c r="G84" s="15">
        <f>'[1]14'!H86</f>
        <v>0</v>
      </c>
      <c r="H84" s="16">
        <f>'[1]14'!I86</f>
        <v>0</v>
      </c>
      <c r="I84" s="16">
        <f>'[1]14'!J86</f>
        <v>0</v>
      </c>
      <c r="J84" s="16">
        <f>'[1]14'!K86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'[1]14'!B87</f>
        <v>0</v>
      </c>
      <c r="C85" s="16">
        <f>'[1]14'!C87</f>
        <v>220</v>
      </c>
      <c r="D85" s="16">
        <f>'[1]14'!D87</f>
        <v>0</v>
      </c>
      <c r="E85" s="16">
        <f>'[1]14'!E87</f>
        <v>0</v>
      </c>
      <c r="F85" s="15">
        <f t="shared" si="17"/>
        <v>220</v>
      </c>
      <c r="G85" s="15">
        <f>'[1]14'!H87</f>
        <v>0</v>
      </c>
      <c r="H85" s="16">
        <f>'[1]14'!I87</f>
        <v>0</v>
      </c>
      <c r="I85" s="16">
        <f>'[1]14'!J87</f>
        <v>0</v>
      </c>
      <c r="J85" s="16">
        <f>'[1]14'!K87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'[1]14'!B88</f>
        <v>0</v>
      </c>
      <c r="C86" s="16">
        <f>'[1]14'!C88</f>
        <v>220</v>
      </c>
      <c r="D86" s="16">
        <f>'[1]14'!D88</f>
        <v>0</v>
      </c>
      <c r="E86" s="16">
        <f>'[1]14'!E88</f>
        <v>0</v>
      </c>
      <c r="F86" s="15">
        <f t="shared" si="17"/>
        <v>220</v>
      </c>
      <c r="G86" s="15">
        <f>'[1]14'!H88</f>
        <v>0</v>
      </c>
      <c r="H86" s="16">
        <f>'[1]14'!I88</f>
        <v>0</v>
      </c>
      <c r="I86" s="16">
        <f>'[1]14'!J88</f>
        <v>0</v>
      </c>
      <c r="J86" s="16">
        <f>'[1]14'!K88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'[1]14'!B89</f>
        <v>0</v>
      </c>
      <c r="C87" s="16">
        <f>'[1]14'!C89</f>
        <v>220</v>
      </c>
      <c r="D87" s="16">
        <f>'[1]14'!D89</f>
        <v>0</v>
      </c>
      <c r="E87" s="16">
        <f>'[1]14'!E89</f>
        <v>0</v>
      </c>
      <c r="F87" s="15">
        <f t="shared" si="17"/>
        <v>220</v>
      </c>
      <c r="G87" s="15">
        <f>'[1]14'!H89</f>
        <v>0</v>
      </c>
      <c r="H87" s="16">
        <f>'[1]14'!I89</f>
        <v>0</v>
      </c>
      <c r="I87" s="16">
        <f>'[1]14'!J89</f>
        <v>0</v>
      </c>
      <c r="J87" s="16">
        <f>'[1]14'!K89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'[1]14'!B90</f>
        <v>0</v>
      </c>
      <c r="C88" s="16">
        <f>'[1]14'!C90</f>
        <v>220</v>
      </c>
      <c r="D88" s="16">
        <f>'[1]14'!D90</f>
        <v>0</v>
      </c>
      <c r="E88" s="16">
        <f>'[1]14'!E90</f>
        <v>0</v>
      </c>
      <c r="F88" s="15">
        <f t="shared" si="17"/>
        <v>220</v>
      </c>
      <c r="G88" s="15">
        <f>'[1]14'!H90</f>
        <v>0</v>
      </c>
      <c r="H88" s="16">
        <f>'[1]14'!I90</f>
        <v>0</v>
      </c>
      <c r="I88" s="16">
        <f>'[1]14'!J90</f>
        <v>0</v>
      </c>
      <c r="J88" s="16">
        <f>'[1]14'!K90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'[1]14'!B91</f>
        <v>0</v>
      </c>
      <c r="C89" s="16">
        <f>'[1]14'!C91</f>
        <v>220</v>
      </c>
      <c r="D89" s="16">
        <f>'[1]14'!D91</f>
        <v>0</v>
      </c>
      <c r="E89" s="16">
        <f>'[1]14'!E91</f>
        <v>0</v>
      </c>
      <c r="F89" s="15">
        <f t="shared" si="17"/>
        <v>220</v>
      </c>
      <c r="G89" s="15">
        <f>'[1]14'!H91</f>
        <v>0</v>
      </c>
      <c r="H89" s="16">
        <f>'[1]14'!I91</f>
        <v>0</v>
      </c>
      <c r="I89" s="16">
        <f>'[1]14'!J91</f>
        <v>0</v>
      </c>
      <c r="J89" s="16">
        <f>'[1]14'!K91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'[1]14'!B92</f>
        <v>0</v>
      </c>
      <c r="C90" s="16">
        <f>'[1]14'!C92</f>
        <v>220</v>
      </c>
      <c r="D90" s="16">
        <f>'[1]14'!D92</f>
        <v>0</v>
      </c>
      <c r="E90" s="16">
        <f>'[1]14'!E92</f>
        <v>0</v>
      </c>
      <c r="F90" s="15">
        <f t="shared" si="17"/>
        <v>220</v>
      </c>
      <c r="G90" s="15">
        <f>'[1]14'!H92</f>
        <v>0</v>
      </c>
      <c r="H90" s="16">
        <f>'[1]14'!I92</f>
        <v>0</v>
      </c>
      <c r="I90" s="16">
        <f>'[1]14'!J92</f>
        <v>0</v>
      </c>
      <c r="J90" s="16">
        <f>'[1]14'!K92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'[1]14'!B93</f>
        <v>0</v>
      </c>
      <c r="C91" s="16">
        <f>'[1]14'!C93</f>
        <v>220</v>
      </c>
      <c r="D91" s="16">
        <f>'[1]14'!D93</f>
        <v>0</v>
      </c>
      <c r="E91" s="16">
        <f>'[1]14'!E93</f>
        <v>0</v>
      </c>
      <c r="F91" s="15">
        <f t="shared" si="17"/>
        <v>220</v>
      </c>
      <c r="G91" s="15">
        <f>'[1]14'!H93</f>
        <v>0</v>
      </c>
      <c r="H91" s="16">
        <f>'[1]14'!I93</f>
        <v>0</v>
      </c>
      <c r="I91" s="16">
        <f>'[1]14'!J93</f>
        <v>0</v>
      </c>
      <c r="J91" s="16">
        <f>'[1]14'!K93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'[1]14'!B94</f>
        <v>0</v>
      </c>
      <c r="C92" s="16">
        <f>'[1]14'!C94</f>
        <v>220</v>
      </c>
      <c r="D92" s="16">
        <f>'[1]14'!D94</f>
        <v>0</v>
      </c>
      <c r="E92" s="16">
        <f>'[1]14'!E94</f>
        <v>0</v>
      </c>
      <c r="F92" s="15">
        <f t="shared" si="17"/>
        <v>220</v>
      </c>
      <c r="G92" s="15">
        <f>'[1]14'!H94</f>
        <v>0</v>
      </c>
      <c r="H92" s="16">
        <f>'[1]14'!I94</f>
        <v>0</v>
      </c>
      <c r="I92" s="16">
        <f>'[1]14'!J94</f>
        <v>0</v>
      </c>
      <c r="J92" s="16">
        <f>'[1]14'!K94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'[1]14'!B95</f>
        <v>0</v>
      </c>
      <c r="C93" s="16">
        <f>'[1]14'!C95</f>
        <v>220</v>
      </c>
      <c r="D93" s="16">
        <f>'[1]14'!D95</f>
        <v>0</v>
      </c>
      <c r="E93" s="16">
        <f>'[1]14'!E95</f>
        <v>0</v>
      </c>
      <c r="F93" s="15">
        <f t="shared" si="17"/>
        <v>220</v>
      </c>
      <c r="G93" s="15">
        <f>'[1]14'!H95</f>
        <v>0</v>
      </c>
      <c r="H93" s="16">
        <f>'[1]14'!I95</f>
        <v>0</v>
      </c>
      <c r="I93" s="16">
        <f>'[1]14'!J95</f>
        <v>0</v>
      </c>
      <c r="J93" s="16">
        <f>'[1]14'!K95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'[1]14'!B96</f>
        <v>0</v>
      </c>
      <c r="C94" s="16">
        <f>'[1]14'!C96</f>
        <v>220</v>
      </c>
      <c r="D94" s="16">
        <f>'[1]14'!D96</f>
        <v>0</v>
      </c>
      <c r="E94" s="16">
        <f>'[1]14'!E96</f>
        <v>0</v>
      </c>
      <c r="F94" s="15">
        <f t="shared" si="17"/>
        <v>220</v>
      </c>
      <c r="G94" s="15">
        <f>'[1]14'!H96</f>
        <v>0</v>
      </c>
      <c r="H94" s="16">
        <f>'[1]14'!I96</f>
        <v>0</v>
      </c>
      <c r="I94" s="16">
        <f>'[1]14'!J96</f>
        <v>0</v>
      </c>
      <c r="J94" s="16">
        <f>'[1]14'!K96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'[1]14'!B97</f>
        <v>0</v>
      </c>
      <c r="C95" s="16">
        <f>'[1]14'!C97</f>
        <v>220</v>
      </c>
      <c r="D95" s="16">
        <f>'[1]14'!D97</f>
        <v>0</v>
      </c>
      <c r="E95" s="16">
        <f>'[1]14'!E97</f>
        <v>0</v>
      </c>
      <c r="F95" s="15">
        <f t="shared" si="17"/>
        <v>220</v>
      </c>
      <c r="G95" s="15">
        <f>'[1]14'!H97</f>
        <v>0</v>
      </c>
      <c r="H95" s="16">
        <f>'[1]14'!I97</f>
        <v>0</v>
      </c>
      <c r="I95" s="16">
        <f>'[1]14'!J97</f>
        <v>0</v>
      </c>
      <c r="J95" s="16">
        <f>'[1]14'!K97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'[1]14'!B98</f>
        <v>0</v>
      </c>
      <c r="C96" s="16">
        <f>'[1]14'!C98</f>
        <v>220</v>
      </c>
      <c r="D96" s="16">
        <f>'[1]14'!D98</f>
        <v>0</v>
      </c>
      <c r="E96" s="16">
        <f>'[1]14'!E98</f>
        <v>0</v>
      </c>
      <c r="F96" s="15">
        <f t="shared" si="17"/>
        <v>220</v>
      </c>
      <c r="G96" s="15">
        <f>'[1]14'!H98</f>
        <v>0</v>
      </c>
      <c r="H96" s="16">
        <f>'[1]14'!I98</f>
        <v>0</v>
      </c>
      <c r="I96" s="16">
        <f>'[1]14'!J98</f>
        <v>0</v>
      </c>
      <c r="J96" s="16">
        <f>'[1]14'!K98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'[1]14'!B99</f>
        <v>0</v>
      </c>
      <c r="C97" s="16">
        <f>'[1]14'!C99</f>
        <v>220</v>
      </c>
      <c r="D97" s="16">
        <f>'[1]14'!D99</f>
        <v>0</v>
      </c>
      <c r="E97" s="16">
        <f>'[1]14'!E99</f>
        <v>0</v>
      </c>
      <c r="F97" s="15">
        <f t="shared" si="17"/>
        <v>220</v>
      </c>
      <c r="G97" s="15">
        <f>'[1]14'!H99</f>
        <v>0</v>
      </c>
      <c r="H97" s="16">
        <f>'[1]14'!I99</f>
        <v>0</v>
      </c>
      <c r="I97" s="16">
        <f>'[1]14'!J99</f>
        <v>0</v>
      </c>
      <c r="J97" s="16">
        <f>'[1]14'!K99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'[1]14'!B100</f>
        <v>0</v>
      </c>
      <c r="C98" s="16">
        <f>'[1]14'!C100</f>
        <v>220</v>
      </c>
      <c r="D98" s="16">
        <f>'[1]14'!D100</f>
        <v>0</v>
      </c>
      <c r="E98" s="16">
        <f>'[1]14'!E100</f>
        <v>0</v>
      </c>
      <c r="F98" s="15">
        <f t="shared" si="17"/>
        <v>220</v>
      </c>
      <c r="G98" s="15">
        <f>'[1]14'!H100</f>
        <v>0</v>
      </c>
      <c r="H98" s="16">
        <f>'[1]14'!I100</f>
        <v>0</v>
      </c>
      <c r="I98" s="16">
        <f>'[1]14'!J100</f>
        <v>0</v>
      </c>
      <c r="J98" s="16">
        <f>'[1]14'!K100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44909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'[2]14'!B5</f>
        <v>84</v>
      </c>
      <c r="C3" s="205">
        <f>'[2]14'!C5</f>
        <v>0</v>
      </c>
      <c r="D3" s="205">
        <f>'[2]14'!D5</f>
        <v>0</v>
      </c>
      <c r="E3" s="205">
        <f>'[2]14'!E5</f>
        <v>0</v>
      </c>
      <c r="F3" s="15">
        <f>SUM(B3:E3)</f>
        <v>84</v>
      </c>
      <c r="G3" s="204">
        <f>'[2]14'!H5</f>
        <v>37</v>
      </c>
      <c r="H3" s="205">
        <f>'[2]14'!I5</f>
        <v>0</v>
      </c>
      <c r="I3" s="205">
        <f>'[2]14'!J5</f>
        <v>0</v>
      </c>
      <c r="J3" s="205">
        <f>'[2]14'!K5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'[2]14'!B6</f>
        <v>84</v>
      </c>
      <c r="C4" s="205">
        <f>'[2]14'!C6</f>
        <v>0</v>
      </c>
      <c r="D4" s="205">
        <f>'[2]14'!D6</f>
        <v>0</v>
      </c>
      <c r="E4" s="205">
        <f>'[2]14'!E6</f>
        <v>0</v>
      </c>
      <c r="F4" s="15">
        <f>SUM(B4:E4)</f>
        <v>84</v>
      </c>
      <c r="G4" s="204">
        <f>'[2]14'!H6</f>
        <v>37</v>
      </c>
      <c r="H4" s="205">
        <f>'[2]14'!I6</f>
        <v>0</v>
      </c>
      <c r="I4" s="205">
        <f>'[2]14'!J6</f>
        <v>0</v>
      </c>
      <c r="J4" s="205">
        <f>'[2]14'!K6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'[2]14'!B7</f>
        <v>84</v>
      </c>
      <c r="C5" s="205">
        <f>'[2]14'!C7</f>
        <v>0</v>
      </c>
      <c r="D5" s="205">
        <f>'[2]14'!D7</f>
        <v>0</v>
      </c>
      <c r="E5" s="205">
        <f>'[2]14'!E7</f>
        <v>0</v>
      </c>
      <c r="F5" s="15">
        <f t="shared" ref="F5:F68" si="6">SUM(B5:E5)</f>
        <v>84</v>
      </c>
      <c r="G5" s="204">
        <f>'[2]14'!H7</f>
        <v>37</v>
      </c>
      <c r="H5" s="205">
        <f>'[2]14'!I7</f>
        <v>0</v>
      </c>
      <c r="I5" s="205">
        <f>'[2]14'!J7</f>
        <v>0</v>
      </c>
      <c r="J5" s="205">
        <f>'[2]14'!K7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'[2]14'!B8</f>
        <v>84</v>
      </c>
      <c r="C6" s="205">
        <f>'[2]14'!C8</f>
        <v>0</v>
      </c>
      <c r="D6" s="205">
        <f>'[2]14'!D8</f>
        <v>0</v>
      </c>
      <c r="E6" s="205">
        <f>'[2]14'!E8</f>
        <v>0</v>
      </c>
      <c r="F6" s="15">
        <f t="shared" si="6"/>
        <v>84</v>
      </c>
      <c r="G6" s="204">
        <f>'[2]14'!H8</f>
        <v>37</v>
      </c>
      <c r="H6" s="205">
        <f>'[2]14'!I8</f>
        <v>0</v>
      </c>
      <c r="I6" s="205">
        <f>'[2]14'!J8</f>
        <v>0</v>
      </c>
      <c r="J6" s="205">
        <f>'[2]14'!K8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'[2]14'!B9</f>
        <v>84</v>
      </c>
      <c r="C7" s="205">
        <f>'[2]14'!C9</f>
        <v>0</v>
      </c>
      <c r="D7" s="205">
        <f>'[2]14'!D9</f>
        <v>0</v>
      </c>
      <c r="E7" s="205">
        <f>'[2]14'!E9</f>
        <v>0</v>
      </c>
      <c r="F7" s="15">
        <f t="shared" si="6"/>
        <v>84</v>
      </c>
      <c r="G7" s="204">
        <f>'[2]14'!H9</f>
        <v>37</v>
      </c>
      <c r="H7" s="205">
        <f>'[2]14'!I9</f>
        <v>0</v>
      </c>
      <c r="I7" s="205">
        <f>'[2]14'!J9</f>
        <v>0</v>
      </c>
      <c r="J7" s="205">
        <f>'[2]14'!K9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'[2]14'!B10</f>
        <v>84</v>
      </c>
      <c r="C8" s="205">
        <f>'[2]14'!C10</f>
        <v>0</v>
      </c>
      <c r="D8" s="205">
        <f>'[2]14'!D10</f>
        <v>0</v>
      </c>
      <c r="E8" s="205">
        <f>'[2]14'!E10</f>
        <v>0</v>
      </c>
      <c r="F8" s="15">
        <f t="shared" si="6"/>
        <v>84</v>
      </c>
      <c r="G8" s="204">
        <f>'[2]14'!H10</f>
        <v>37</v>
      </c>
      <c r="H8" s="205">
        <f>'[2]14'!I10</f>
        <v>0</v>
      </c>
      <c r="I8" s="205">
        <f>'[2]14'!J10</f>
        <v>0</v>
      </c>
      <c r="J8" s="205">
        <f>'[2]14'!K10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'[2]14'!B11</f>
        <v>84</v>
      </c>
      <c r="C9" s="205">
        <f>'[2]14'!C11</f>
        <v>0</v>
      </c>
      <c r="D9" s="205">
        <f>'[2]14'!D11</f>
        <v>0</v>
      </c>
      <c r="E9" s="205">
        <f>'[2]14'!E11</f>
        <v>0</v>
      </c>
      <c r="F9" s="15">
        <f t="shared" si="6"/>
        <v>84</v>
      </c>
      <c r="G9" s="204">
        <f>'[2]14'!H11</f>
        <v>37</v>
      </c>
      <c r="H9" s="205">
        <f>'[2]14'!I11</f>
        <v>0</v>
      </c>
      <c r="I9" s="205">
        <f>'[2]14'!J11</f>
        <v>0</v>
      </c>
      <c r="J9" s="205">
        <f>'[2]14'!K11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'[2]14'!B12</f>
        <v>84</v>
      </c>
      <c r="C10" s="205">
        <f>'[2]14'!C12</f>
        <v>0</v>
      </c>
      <c r="D10" s="205">
        <f>'[2]14'!D12</f>
        <v>0</v>
      </c>
      <c r="E10" s="205">
        <f>'[2]14'!E12</f>
        <v>0</v>
      </c>
      <c r="F10" s="15">
        <f t="shared" si="6"/>
        <v>84</v>
      </c>
      <c r="G10" s="204">
        <f>'[2]14'!H12</f>
        <v>37</v>
      </c>
      <c r="H10" s="205">
        <f>'[2]14'!I12</f>
        <v>0</v>
      </c>
      <c r="I10" s="205">
        <f>'[2]14'!J12</f>
        <v>0</v>
      </c>
      <c r="J10" s="205">
        <f>'[2]14'!K12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'[2]14'!B13</f>
        <v>84</v>
      </c>
      <c r="C11" s="205">
        <f>'[2]14'!C13</f>
        <v>0</v>
      </c>
      <c r="D11" s="205">
        <f>'[2]14'!D13</f>
        <v>0</v>
      </c>
      <c r="E11" s="205">
        <f>'[2]14'!E13</f>
        <v>0</v>
      </c>
      <c r="F11" s="15">
        <f t="shared" si="6"/>
        <v>84</v>
      </c>
      <c r="G11" s="204">
        <f>'[2]14'!H13</f>
        <v>37</v>
      </c>
      <c r="H11" s="205">
        <f>'[2]14'!I13</f>
        <v>0</v>
      </c>
      <c r="I11" s="205">
        <f>'[2]14'!J13</f>
        <v>0</v>
      </c>
      <c r="J11" s="205">
        <f>'[2]14'!K13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'[2]14'!B14</f>
        <v>84</v>
      </c>
      <c r="C12" s="205">
        <f>'[2]14'!C14</f>
        <v>0</v>
      </c>
      <c r="D12" s="205">
        <f>'[2]14'!D14</f>
        <v>0</v>
      </c>
      <c r="E12" s="205">
        <f>'[2]14'!E14</f>
        <v>0</v>
      </c>
      <c r="F12" s="15">
        <f t="shared" si="6"/>
        <v>84</v>
      </c>
      <c r="G12" s="204">
        <f>'[2]14'!H14</f>
        <v>37</v>
      </c>
      <c r="H12" s="205">
        <f>'[2]14'!I14</f>
        <v>0</v>
      </c>
      <c r="I12" s="205">
        <f>'[2]14'!J14</f>
        <v>0</v>
      </c>
      <c r="J12" s="205">
        <f>'[2]14'!K14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'[2]14'!B15</f>
        <v>84</v>
      </c>
      <c r="C13" s="205">
        <f>'[2]14'!C15</f>
        <v>0</v>
      </c>
      <c r="D13" s="205">
        <f>'[2]14'!D15</f>
        <v>0</v>
      </c>
      <c r="E13" s="205">
        <f>'[2]14'!E15</f>
        <v>0</v>
      </c>
      <c r="F13" s="15">
        <f t="shared" si="6"/>
        <v>84</v>
      </c>
      <c r="G13" s="204">
        <f>'[2]14'!H15</f>
        <v>37</v>
      </c>
      <c r="H13" s="205">
        <f>'[2]14'!I15</f>
        <v>0</v>
      </c>
      <c r="I13" s="205">
        <f>'[2]14'!J15</f>
        <v>0</v>
      </c>
      <c r="J13" s="205">
        <f>'[2]14'!K15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'[2]14'!B16</f>
        <v>84</v>
      </c>
      <c r="C14" s="205">
        <f>'[2]14'!C16</f>
        <v>0</v>
      </c>
      <c r="D14" s="205">
        <f>'[2]14'!D16</f>
        <v>0</v>
      </c>
      <c r="E14" s="205">
        <f>'[2]14'!E16</f>
        <v>0</v>
      </c>
      <c r="F14" s="15">
        <f t="shared" si="6"/>
        <v>84</v>
      </c>
      <c r="G14" s="204">
        <f>'[2]14'!H16</f>
        <v>37</v>
      </c>
      <c r="H14" s="205">
        <f>'[2]14'!I16</f>
        <v>0</v>
      </c>
      <c r="I14" s="205">
        <f>'[2]14'!J16</f>
        <v>0</v>
      </c>
      <c r="J14" s="205">
        <f>'[2]14'!K16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'[2]14'!B17</f>
        <v>84</v>
      </c>
      <c r="C15" s="205">
        <f>'[2]14'!C17</f>
        <v>0</v>
      </c>
      <c r="D15" s="205">
        <f>'[2]14'!D17</f>
        <v>0</v>
      </c>
      <c r="E15" s="205">
        <f>'[2]14'!E17</f>
        <v>0</v>
      </c>
      <c r="F15" s="15">
        <f t="shared" si="6"/>
        <v>84</v>
      </c>
      <c r="G15" s="204">
        <f>'[2]14'!H17</f>
        <v>37</v>
      </c>
      <c r="H15" s="205">
        <f>'[2]14'!I17</f>
        <v>0</v>
      </c>
      <c r="I15" s="205">
        <f>'[2]14'!J17</f>
        <v>0</v>
      </c>
      <c r="J15" s="205">
        <f>'[2]14'!K17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'[2]14'!B18</f>
        <v>84</v>
      </c>
      <c r="C16" s="205">
        <f>'[2]14'!C18</f>
        <v>0</v>
      </c>
      <c r="D16" s="205">
        <f>'[2]14'!D18</f>
        <v>0</v>
      </c>
      <c r="E16" s="205">
        <f>'[2]14'!E18</f>
        <v>0</v>
      </c>
      <c r="F16" s="15">
        <f t="shared" si="6"/>
        <v>84</v>
      </c>
      <c r="G16" s="204">
        <f>'[2]14'!H18</f>
        <v>37</v>
      </c>
      <c r="H16" s="205">
        <f>'[2]14'!I18</f>
        <v>0</v>
      </c>
      <c r="I16" s="205">
        <f>'[2]14'!J18</f>
        <v>0</v>
      </c>
      <c r="J16" s="205">
        <f>'[2]14'!K18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'[2]14'!B19</f>
        <v>84</v>
      </c>
      <c r="C17" s="205">
        <f>'[2]14'!C19</f>
        <v>0</v>
      </c>
      <c r="D17" s="205">
        <f>'[2]14'!D19</f>
        <v>0</v>
      </c>
      <c r="E17" s="205">
        <f>'[2]14'!E19</f>
        <v>0</v>
      </c>
      <c r="F17" s="15">
        <f t="shared" si="6"/>
        <v>84</v>
      </c>
      <c r="G17" s="204">
        <f>'[2]14'!H19</f>
        <v>37</v>
      </c>
      <c r="H17" s="205">
        <f>'[2]14'!I19</f>
        <v>0</v>
      </c>
      <c r="I17" s="205">
        <f>'[2]14'!J19</f>
        <v>0</v>
      </c>
      <c r="J17" s="205">
        <f>'[2]14'!K19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'[2]14'!B20</f>
        <v>84</v>
      </c>
      <c r="C18" s="205">
        <f>'[2]14'!C20</f>
        <v>0</v>
      </c>
      <c r="D18" s="205">
        <f>'[2]14'!D20</f>
        <v>0</v>
      </c>
      <c r="E18" s="205">
        <f>'[2]14'!E20</f>
        <v>0</v>
      </c>
      <c r="F18" s="15">
        <f t="shared" si="6"/>
        <v>84</v>
      </c>
      <c r="G18" s="204">
        <f>'[2]14'!H20</f>
        <v>37</v>
      </c>
      <c r="H18" s="205">
        <f>'[2]14'!I20</f>
        <v>0</v>
      </c>
      <c r="I18" s="205">
        <f>'[2]14'!J20</f>
        <v>0</v>
      </c>
      <c r="J18" s="205">
        <f>'[2]14'!K20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'[2]14'!B21</f>
        <v>84</v>
      </c>
      <c r="C19" s="205">
        <f>'[2]14'!C21</f>
        <v>0</v>
      </c>
      <c r="D19" s="205">
        <f>'[2]14'!D21</f>
        <v>0</v>
      </c>
      <c r="E19" s="205">
        <f>'[2]14'!E21</f>
        <v>0</v>
      </c>
      <c r="F19" s="15">
        <f t="shared" si="6"/>
        <v>84</v>
      </c>
      <c r="G19" s="204">
        <f>'[2]14'!H21</f>
        <v>37</v>
      </c>
      <c r="H19" s="205">
        <f>'[2]14'!I21</f>
        <v>0</v>
      </c>
      <c r="I19" s="205">
        <f>'[2]14'!J21</f>
        <v>0</v>
      </c>
      <c r="J19" s="205">
        <f>'[2]14'!K21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'[2]14'!B22</f>
        <v>84</v>
      </c>
      <c r="C20" s="205">
        <f>'[2]14'!C22</f>
        <v>0</v>
      </c>
      <c r="D20" s="205">
        <f>'[2]14'!D22</f>
        <v>0</v>
      </c>
      <c r="E20" s="205">
        <f>'[2]14'!E22</f>
        <v>0</v>
      </c>
      <c r="F20" s="15">
        <f t="shared" si="6"/>
        <v>84</v>
      </c>
      <c r="G20" s="204">
        <f>'[2]14'!H22</f>
        <v>37</v>
      </c>
      <c r="H20" s="205">
        <f>'[2]14'!I22</f>
        <v>0</v>
      </c>
      <c r="I20" s="205">
        <f>'[2]14'!J22</f>
        <v>0</v>
      </c>
      <c r="J20" s="205">
        <f>'[2]14'!K22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'[2]14'!B23</f>
        <v>84</v>
      </c>
      <c r="C21" s="205">
        <f>'[2]14'!C23</f>
        <v>0</v>
      </c>
      <c r="D21" s="205">
        <f>'[2]14'!D23</f>
        <v>0</v>
      </c>
      <c r="E21" s="205">
        <f>'[2]14'!E23</f>
        <v>0</v>
      </c>
      <c r="F21" s="15">
        <f t="shared" si="6"/>
        <v>84</v>
      </c>
      <c r="G21" s="204">
        <f>'[2]14'!H23</f>
        <v>37</v>
      </c>
      <c r="H21" s="205">
        <f>'[2]14'!I23</f>
        <v>0</v>
      </c>
      <c r="I21" s="205">
        <f>'[2]14'!J23</f>
        <v>0</v>
      </c>
      <c r="J21" s="205">
        <f>'[2]14'!K23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'[2]14'!B24</f>
        <v>84</v>
      </c>
      <c r="C22" s="205">
        <f>'[2]14'!C24</f>
        <v>0</v>
      </c>
      <c r="D22" s="205">
        <f>'[2]14'!D24</f>
        <v>0</v>
      </c>
      <c r="E22" s="205">
        <f>'[2]14'!E24</f>
        <v>0</v>
      </c>
      <c r="F22" s="15">
        <f t="shared" si="6"/>
        <v>84</v>
      </c>
      <c r="G22" s="204">
        <f>'[2]14'!H24</f>
        <v>37</v>
      </c>
      <c r="H22" s="205">
        <f>'[2]14'!I24</f>
        <v>0</v>
      </c>
      <c r="I22" s="205">
        <f>'[2]14'!J24</f>
        <v>0</v>
      </c>
      <c r="J22" s="205">
        <f>'[2]14'!K24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'[2]14'!B25</f>
        <v>84</v>
      </c>
      <c r="C23" s="205">
        <f>'[2]14'!C25</f>
        <v>0</v>
      </c>
      <c r="D23" s="205">
        <f>'[2]14'!D25</f>
        <v>0</v>
      </c>
      <c r="E23" s="205">
        <f>'[2]14'!E25</f>
        <v>0</v>
      </c>
      <c r="F23" s="15">
        <f t="shared" si="6"/>
        <v>84</v>
      </c>
      <c r="G23" s="204">
        <f>'[2]14'!H25</f>
        <v>37</v>
      </c>
      <c r="H23" s="205">
        <f>'[2]14'!I25</f>
        <v>0</v>
      </c>
      <c r="I23" s="205">
        <f>'[2]14'!J25</f>
        <v>0</v>
      </c>
      <c r="J23" s="205">
        <f>'[2]14'!K25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'[2]14'!B26</f>
        <v>84</v>
      </c>
      <c r="C24" s="205">
        <f>'[2]14'!C26</f>
        <v>0</v>
      </c>
      <c r="D24" s="205">
        <f>'[2]14'!D26</f>
        <v>0</v>
      </c>
      <c r="E24" s="205">
        <f>'[2]14'!E26</f>
        <v>0</v>
      </c>
      <c r="F24" s="15">
        <f t="shared" si="6"/>
        <v>84</v>
      </c>
      <c r="G24" s="204">
        <f>'[2]14'!H26</f>
        <v>37</v>
      </c>
      <c r="H24" s="205">
        <f>'[2]14'!I26</f>
        <v>0</v>
      </c>
      <c r="I24" s="205">
        <f>'[2]14'!J26</f>
        <v>0</v>
      </c>
      <c r="J24" s="205">
        <f>'[2]14'!K26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'[2]14'!B27</f>
        <v>84</v>
      </c>
      <c r="C25" s="205">
        <f>'[2]14'!C27</f>
        <v>0</v>
      </c>
      <c r="D25" s="205">
        <f>'[2]14'!D27</f>
        <v>0</v>
      </c>
      <c r="E25" s="205">
        <f>'[2]14'!E27</f>
        <v>0</v>
      </c>
      <c r="F25" s="15">
        <f t="shared" si="6"/>
        <v>84</v>
      </c>
      <c r="G25" s="204">
        <f>'[2]14'!H27</f>
        <v>37</v>
      </c>
      <c r="H25" s="205">
        <f>'[2]14'!I27</f>
        <v>0</v>
      </c>
      <c r="I25" s="205">
        <f>'[2]14'!J27</f>
        <v>0</v>
      </c>
      <c r="J25" s="205">
        <f>'[2]14'!K27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'[2]14'!B28</f>
        <v>84</v>
      </c>
      <c r="C26" s="205">
        <f>'[2]14'!C28</f>
        <v>0</v>
      </c>
      <c r="D26" s="205">
        <f>'[2]14'!D28</f>
        <v>0</v>
      </c>
      <c r="E26" s="205">
        <f>'[2]14'!E28</f>
        <v>0</v>
      </c>
      <c r="F26" s="15">
        <f t="shared" si="6"/>
        <v>84</v>
      </c>
      <c r="G26" s="204">
        <f>'[2]14'!H28</f>
        <v>37</v>
      </c>
      <c r="H26" s="205">
        <f>'[2]14'!I28</f>
        <v>0</v>
      </c>
      <c r="I26" s="205">
        <f>'[2]14'!J28</f>
        <v>0</v>
      </c>
      <c r="J26" s="205">
        <f>'[2]14'!K28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'[2]14'!B29</f>
        <v>84</v>
      </c>
      <c r="C27" s="205">
        <f>'[2]14'!C29</f>
        <v>0</v>
      </c>
      <c r="D27" s="205">
        <f>'[2]14'!D29</f>
        <v>0</v>
      </c>
      <c r="E27" s="205">
        <f>'[2]14'!E29</f>
        <v>0</v>
      </c>
      <c r="F27" s="15">
        <f t="shared" si="6"/>
        <v>84</v>
      </c>
      <c r="G27" s="204">
        <f>'[2]14'!H29</f>
        <v>37</v>
      </c>
      <c r="H27" s="205">
        <f>'[2]14'!I29</f>
        <v>0</v>
      </c>
      <c r="I27" s="205">
        <f>'[2]14'!J29</f>
        <v>0</v>
      </c>
      <c r="J27" s="205">
        <f>'[2]14'!K29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'[2]14'!B30</f>
        <v>84</v>
      </c>
      <c r="C28" s="205">
        <f>'[2]14'!C30</f>
        <v>0</v>
      </c>
      <c r="D28" s="205">
        <f>'[2]14'!D30</f>
        <v>0</v>
      </c>
      <c r="E28" s="205">
        <f>'[2]14'!E30</f>
        <v>0</v>
      </c>
      <c r="F28" s="15">
        <f t="shared" si="6"/>
        <v>84</v>
      </c>
      <c r="G28" s="204">
        <f>'[2]14'!H30</f>
        <v>37</v>
      </c>
      <c r="H28" s="205">
        <f>'[2]14'!I30</f>
        <v>0</v>
      </c>
      <c r="I28" s="205">
        <f>'[2]14'!J30</f>
        <v>0</v>
      </c>
      <c r="J28" s="205">
        <f>'[2]14'!K30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'[2]14'!B31</f>
        <v>84</v>
      </c>
      <c r="C29" s="205">
        <f>'[2]14'!C31</f>
        <v>0</v>
      </c>
      <c r="D29" s="205">
        <f>'[2]14'!D31</f>
        <v>0</v>
      </c>
      <c r="E29" s="205">
        <f>'[2]14'!E31</f>
        <v>0</v>
      </c>
      <c r="F29" s="15">
        <f t="shared" si="6"/>
        <v>84</v>
      </c>
      <c r="G29" s="204">
        <f>'[2]14'!H31</f>
        <v>37</v>
      </c>
      <c r="H29" s="205">
        <f>'[2]14'!I31</f>
        <v>0</v>
      </c>
      <c r="I29" s="205">
        <f>'[2]14'!J31</f>
        <v>0</v>
      </c>
      <c r="J29" s="205">
        <f>'[2]14'!K31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'[2]14'!B32</f>
        <v>84</v>
      </c>
      <c r="C30" s="205">
        <f>'[2]14'!C32</f>
        <v>0</v>
      </c>
      <c r="D30" s="205">
        <f>'[2]14'!D32</f>
        <v>0</v>
      </c>
      <c r="E30" s="205">
        <f>'[2]14'!E32</f>
        <v>0</v>
      </c>
      <c r="F30" s="15">
        <f t="shared" si="6"/>
        <v>84</v>
      </c>
      <c r="G30" s="204">
        <f>'[2]14'!H32</f>
        <v>37</v>
      </c>
      <c r="H30" s="205">
        <f>'[2]14'!I32</f>
        <v>0</v>
      </c>
      <c r="I30" s="205">
        <f>'[2]14'!J32</f>
        <v>0</v>
      </c>
      <c r="J30" s="205">
        <f>'[2]14'!K32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'[2]14'!B33</f>
        <v>84</v>
      </c>
      <c r="C31" s="205">
        <f>'[2]14'!C33</f>
        <v>0</v>
      </c>
      <c r="D31" s="205">
        <f>'[2]14'!D33</f>
        <v>0</v>
      </c>
      <c r="E31" s="205">
        <f>'[2]14'!E33</f>
        <v>0</v>
      </c>
      <c r="F31" s="15">
        <f t="shared" si="6"/>
        <v>84</v>
      </c>
      <c r="G31" s="204">
        <f>'[2]14'!H33</f>
        <v>37</v>
      </c>
      <c r="H31" s="205">
        <f>'[2]14'!I33</f>
        <v>0</v>
      </c>
      <c r="I31" s="205">
        <f>'[2]14'!J33</f>
        <v>0</v>
      </c>
      <c r="J31" s="205">
        <f>'[2]14'!K33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'[2]14'!B34</f>
        <v>84</v>
      </c>
      <c r="C32" s="205">
        <f>'[2]14'!C34</f>
        <v>0</v>
      </c>
      <c r="D32" s="205">
        <f>'[2]14'!D34</f>
        <v>0</v>
      </c>
      <c r="E32" s="205">
        <f>'[2]14'!E34</f>
        <v>0</v>
      </c>
      <c r="F32" s="15">
        <f t="shared" si="6"/>
        <v>84</v>
      </c>
      <c r="G32" s="204">
        <f>'[2]14'!H34</f>
        <v>37</v>
      </c>
      <c r="H32" s="205">
        <f>'[2]14'!I34</f>
        <v>0</v>
      </c>
      <c r="I32" s="205">
        <f>'[2]14'!J34</f>
        <v>0</v>
      </c>
      <c r="J32" s="205">
        <f>'[2]14'!K34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'[2]14'!B35</f>
        <v>84</v>
      </c>
      <c r="C33" s="205">
        <f>'[2]14'!C35</f>
        <v>0</v>
      </c>
      <c r="D33" s="205">
        <f>'[2]14'!D35</f>
        <v>0</v>
      </c>
      <c r="E33" s="205">
        <f>'[2]14'!E35</f>
        <v>0</v>
      </c>
      <c r="F33" s="15">
        <f t="shared" si="6"/>
        <v>84</v>
      </c>
      <c r="G33" s="204">
        <f>'[2]14'!H35</f>
        <v>37</v>
      </c>
      <c r="H33" s="205">
        <f>'[2]14'!I35</f>
        <v>0</v>
      </c>
      <c r="I33" s="205">
        <f>'[2]14'!J35</f>
        <v>0</v>
      </c>
      <c r="J33" s="205">
        <f>'[2]14'!K35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'[2]14'!B36</f>
        <v>84</v>
      </c>
      <c r="C34" s="205">
        <f>'[2]14'!C36</f>
        <v>0</v>
      </c>
      <c r="D34" s="205">
        <f>'[2]14'!D36</f>
        <v>0</v>
      </c>
      <c r="E34" s="205">
        <f>'[2]14'!E36</f>
        <v>0</v>
      </c>
      <c r="F34" s="15">
        <f t="shared" si="6"/>
        <v>84</v>
      </c>
      <c r="G34" s="204">
        <f>'[2]14'!H36</f>
        <v>37</v>
      </c>
      <c r="H34" s="205">
        <f>'[2]14'!I36</f>
        <v>0</v>
      </c>
      <c r="I34" s="205">
        <f>'[2]14'!J36</f>
        <v>0</v>
      </c>
      <c r="J34" s="205">
        <f>'[2]14'!K36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'[2]14'!B37</f>
        <v>84</v>
      </c>
      <c r="C35" s="205">
        <f>'[2]14'!C37</f>
        <v>0</v>
      </c>
      <c r="D35" s="205">
        <f>'[2]14'!D37</f>
        <v>0</v>
      </c>
      <c r="E35" s="205">
        <f>'[2]14'!E37</f>
        <v>0</v>
      </c>
      <c r="F35" s="15">
        <f t="shared" si="6"/>
        <v>84</v>
      </c>
      <c r="G35" s="204">
        <f>'[2]14'!H37</f>
        <v>37</v>
      </c>
      <c r="H35" s="205">
        <f>'[2]14'!I37</f>
        <v>0</v>
      </c>
      <c r="I35" s="205">
        <f>'[2]14'!J37</f>
        <v>0</v>
      </c>
      <c r="J35" s="205">
        <f>'[2]14'!K37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'[2]14'!B38</f>
        <v>84</v>
      </c>
      <c r="C36" s="205">
        <f>'[2]14'!C38</f>
        <v>0</v>
      </c>
      <c r="D36" s="205">
        <f>'[2]14'!D38</f>
        <v>0</v>
      </c>
      <c r="E36" s="205">
        <f>'[2]14'!E38</f>
        <v>0</v>
      </c>
      <c r="F36" s="15">
        <f t="shared" si="6"/>
        <v>84</v>
      </c>
      <c r="G36" s="204">
        <f>'[2]14'!H38</f>
        <v>37</v>
      </c>
      <c r="H36" s="205">
        <f>'[2]14'!I38</f>
        <v>0</v>
      </c>
      <c r="I36" s="205">
        <f>'[2]14'!J38</f>
        <v>0</v>
      </c>
      <c r="J36" s="205">
        <f>'[2]14'!K38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'[2]14'!B39</f>
        <v>84</v>
      </c>
      <c r="C37" s="205">
        <f>'[2]14'!C39</f>
        <v>0</v>
      </c>
      <c r="D37" s="205">
        <f>'[2]14'!D39</f>
        <v>0</v>
      </c>
      <c r="E37" s="205">
        <f>'[2]14'!E39</f>
        <v>0</v>
      </c>
      <c r="F37" s="15">
        <f t="shared" si="6"/>
        <v>84</v>
      </c>
      <c r="G37" s="204">
        <f>'[2]14'!H39</f>
        <v>37</v>
      </c>
      <c r="H37" s="205">
        <f>'[2]14'!I39</f>
        <v>0</v>
      </c>
      <c r="I37" s="205">
        <f>'[2]14'!J39</f>
        <v>0</v>
      </c>
      <c r="J37" s="205">
        <f>'[2]14'!K39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'[2]14'!B40</f>
        <v>84</v>
      </c>
      <c r="C38" s="205">
        <f>'[2]14'!C40</f>
        <v>0</v>
      </c>
      <c r="D38" s="205">
        <f>'[2]14'!D40</f>
        <v>0</v>
      </c>
      <c r="E38" s="205">
        <f>'[2]14'!E40</f>
        <v>0</v>
      </c>
      <c r="F38" s="15">
        <f t="shared" si="6"/>
        <v>84</v>
      </c>
      <c r="G38" s="204">
        <f>'[2]14'!H40</f>
        <v>37</v>
      </c>
      <c r="H38" s="205">
        <f>'[2]14'!I40</f>
        <v>0</v>
      </c>
      <c r="I38" s="205">
        <f>'[2]14'!J40</f>
        <v>0</v>
      </c>
      <c r="J38" s="205">
        <f>'[2]14'!K40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'[2]14'!B41</f>
        <v>84</v>
      </c>
      <c r="C39" s="205">
        <f>'[2]14'!C41</f>
        <v>0</v>
      </c>
      <c r="D39" s="205">
        <f>'[2]14'!D41</f>
        <v>0</v>
      </c>
      <c r="E39" s="205">
        <f>'[2]14'!E41</f>
        <v>0</v>
      </c>
      <c r="F39" s="15">
        <f t="shared" si="6"/>
        <v>84</v>
      </c>
      <c r="G39" s="204">
        <f>'[2]14'!H41</f>
        <v>37</v>
      </c>
      <c r="H39" s="205">
        <f>'[2]14'!I41</f>
        <v>0</v>
      </c>
      <c r="I39" s="205">
        <f>'[2]14'!J41</f>
        <v>0</v>
      </c>
      <c r="J39" s="205">
        <f>'[2]14'!K41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'[2]14'!B42</f>
        <v>84</v>
      </c>
      <c r="C40" s="205">
        <f>'[2]14'!C42</f>
        <v>0</v>
      </c>
      <c r="D40" s="205">
        <f>'[2]14'!D42</f>
        <v>0</v>
      </c>
      <c r="E40" s="205">
        <f>'[2]14'!E42</f>
        <v>0</v>
      </c>
      <c r="F40" s="15">
        <f t="shared" si="6"/>
        <v>84</v>
      </c>
      <c r="G40" s="204">
        <f>'[2]14'!H42</f>
        <v>37</v>
      </c>
      <c r="H40" s="205">
        <f>'[2]14'!I42</f>
        <v>0</v>
      </c>
      <c r="I40" s="205">
        <f>'[2]14'!J42</f>
        <v>0</v>
      </c>
      <c r="J40" s="205">
        <f>'[2]14'!K42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'[2]14'!B43</f>
        <v>84</v>
      </c>
      <c r="C41" s="205">
        <f>'[2]14'!C43</f>
        <v>0</v>
      </c>
      <c r="D41" s="205">
        <f>'[2]14'!D43</f>
        <v>0</v>
      </c>
      <c r="E41" s="205">
        <f>'[2]14'!E43</f>
        <v>0</v>
      </c>
      <c r="F41" s="15">
        <f t="shared" si="6"/>
        <v>84</v>
      </c>
      <c r="G41" s="204">
        <f>'[2]14'!H43</f>
        <v>37</v>
      </c>
      <c r="H41" s="205">
        <f>'[2]14'!I43</f>
        <v>0</v>
      </c>
      <c r="I41" s="205">
        <f>'[2]14'!J43</f>
        <v>0</v>
      </c>
      <c r="J41" s="205">
        <f>'[2]14'!K43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'[2]14'!B44</f>
        <v>84</v>
      </c>
      <c r="C42" s="205">
        <f>'[2]14'!C44</f>
        <v>0</v>
      </c>
      <c r="D42" s="205">
        <f>'[2]14'!D44</f>
        <v>0</v>
      </c>
      <c r="E42" s="205">
        <f>'[2]14'!E44</f>
        <v>0</v>
      </c>
      <c r="F42" s="15">
        <f t="shared" si="6"/>
        <v>84</v>
      </c>
      <c r="G42" s="204">
        <f>'[2]14'!H44</f>
        <v>37</v>
      </c>
      <c r="H42" s="205">
        <f>'[2]14'!I44</f>
        <v>0</v>
      </c>
      <c r="I42" s="205">
        <f>'[2]14'!J44</f>
        <v>0</v>
      </c>
      <c r="J42" s="205">
        <f>'[2]14'!K44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'[2]14'!B45</f>
        <v>84</v>
      </c>
      <c r="C43" s="205">
        <f>'[2]14'!C45</f>
        <v>0</v>
      </c>
      <c r="D43" s="205">
        <f>'[2]14'!D45</f>
        <v>0</v>
      </c>
      <c r="E43" s="205">
        <f>'[2]14'!E45</f>
        <v>0</v>
      </c>
      <c r="F43" s="15">
        <f t="shared" si="6"/>
        <v>84</v>
      </c>
      <c r="G43" s="204">
        <f>'[2]14'!H45</f>
        <v>37</v>
      </c>
      <c r="H43" s="205">
        <f>'[2]14'!I45</f>
        <v>0</v>
      </c>
      <c r="I43" s="205">
        <f>'[2]14'!J45</f>
        <v>0</v>
      </c>
      <c r="J43" s="205">
        <f>'[2]14'!K45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'[2]14'!B46</f>
        <v>84</v>
      </c>
      <c r="C44" s="205">
        <f>'[2]14'!C46</f>
        <v>0</v>
      </c>
      <c r="D44" s="205">
        <f>'[2]14'!D46</f>
        <v>0</v>
      </c>
      <c r="E44" s="205">
        <f>'[2]14'!E46</f>
        <v>0</v>
      </c>
      <c r="F44" s="15">
        <f t="shared" si="6"/>
        <v>84</v>
      </c>
      <c r="G44" s="204">
        <f>'[2]14'!H46</f>
        <v>37</v>
      </c>
      <c r="H44" s="205">
        <f>'[2]14'!I46</f>
        <v>0</v>
      </c>
      <c r="I44" s="205">
        <f>'[2]14'!J46</f>
        <v>0</v>
      </c>
      <c r="J44" s="205">
        <f>'[2]14'!K46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'[2]14'!B47</f>
        <v>84</v>
      </c>
      <c r="C45" s="205">
        <f>'[2]14'!C47</f>
        <v>0</v>
      </c>
      <c r="D45" s="205">
        <f>'[2]14'!D47</f>
        <v>0</v>
      </c>
      <c r="E45" s="205">
        <f>'[2]14'!E47</f>
        <v>0</v>
      </c>
      <c r="F45" s="15">
        <f t="shared" si="6"/>
        <v>84</v>
      </c>
      <c r="G45" s="204">
        <f>'[2]14'!H47</f>
        <v>37</v>
      </c>
      <c r="H45" s="205">
        <f>'[2]14'!I47</f>
        <v>0</v>
      </c>
      <c r="I45" s="205">
        <f>'[2]14'!J47</f>
        <v>0</v>
      </c>
      <c r="J45" s="205">
        <f>'[2]14'!K47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'[2]14'!B48</f>
        <v>84</v>
      </c>
      <c r="C46" s="205">
        <f>'[2]14'!C48</f>
        <v>0</v>
      </c>
      <c r="D46" s="205">
        <f>'[2]14'!D48</f>
        <v>0</v>
      </c>
      <c r="E46" s="205">
        <f>'[2]14'!E48</f>
        <v>0</v>
      </c>
      <c r="F46" s="15">
        <f t="shared" si="6"/>
        <v>84</v>
      </c>
      <c r="G46" s="204">
        <f>'[2]14'!H48</f>
        <v>37</v>
      </c>
      <c r="H46" s="205">
        <f>'[2]14'!I48</f>
        <v>0</v>
      </c>
      <c r="I46" s="205">
        <f>'[2]14'!J48</f>
        <v>0</v>
      </c>
      <c r="J46" s="205">
        <f>'[2]14'!K48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'[2]14'!B49</f>
        <v>84</v>
      </c>
      <c r="C47" s="205">
        <f>'[2]14'!C49</f>
        <v>0</v>
      </c>
      <c r="D47" s="205">
        <f>'[2]14'!D49</f>
        <v>0</v>
      </c>
      <c r="E47" s="205">
        <f>'[2]14'!E49</f>
        <v>0</v>
      </c>
      <c r="F47" s="15">
        <f t="shared" si="6"/>
        <v>84</v>
      </c>
      <c r="G47" s="204">
        <f>'[2]14'!H49</f>
        <v>38</v>
      </c>
      <c r="H47" s="205">
        <f>'[2]14'!I49</f>
        <v>0</v>
      </c>
      <c r="I47" s="205">
        <f>'[2]14'!J49</f>
        <v>0</v>
      </c>
      <c r="J47" s="205">
        <f>'[2]14'!K49</f>
        <v>0</v>
      </c>
      <c r="K47" s="15">
        <f t="shared" si="3"/>
        <v>38</v>
      </c>
      <c r="L47" s="18">
        <f>frq!C47</f>
        <v>1</v>
      </c>
      <c r="M47" s="167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204">
        <f>'[2]14'!B50</f>
        <v>84</v>
      </c>
      <c r="C48" s="205">
        <f>'[2]14'!C50</f>
        <v>0</v>
      </c>
      <c r="D48" s="205">
        <f>'[2]14'!D50</f>
        <v>0</v>
      </c>
      <c r="E48" s="205">
        <f>'[2]14'!E50</f>
        <v>0</v>
      </c>
      <c r="F48" s="15">
        <f t="shared" si="6"/>
        <v>84</v>
      </c>
      <c r="G48" s="204">
        <f>'[2]14'!H50</f>
        <v>38</v>
      </c>
      <c r="H48" s="205">
        <f>'[2]14'!I50</f>
        <v>0</v>
      </c>
      <c r="I48" s="205">
        <f>'[2]14'!J50</f>
        <v>0</v>
      </c>
      <c r="J48" s="205">
        <f>'[2]14'!K50</f>
        <v>0</v>
      </c>
      <c r="K48" s="15">
        <f t="shared" si="3"/>
        <v>38</v>
      </c>
      <c r="L48" s="18">
        <f>frq!C48</f>
        <v>1</v>
      </c>
      <c r="M48" s="167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204">
        <f>'[2]14'!B51</f>
        <v>84</v>
      </c>
      <c r="C49" s="205">
        <f>'[2]14'!C51</f>
        <v>0</v>
      </c>
      <c r="D49" s="205">
        <f>'[2]14'!D51</f>
        <v>0</v>
      </c>
      <c r="E49" s="205">
        <f>'[2]14'!E51</f>
        <v>0</v>
      </c>
      <c r="F49" s="15">
        <f t="shared" si="6"/>
        <v>84</v>
      </c>
      <c r="G49" s="204">
        <f>'[2]14'!H51</f>
        <v>38</v>
      </c>
      <c r="H49" s="205">
        <f>'[2]14'!I51</f>
        <v>0</v>
      </c>
      <c r="I49" s="205">
        <f>'[2]14'!J51</f>
        <v>0</v>
      </c>
      <c r="J49" s="205">
        <f>'[2]14'!K51</f>
        <v>0</v>
      </c>
      <c r="K49" s="15">
        <f t="shared" si="3"/>
        <v>38</v>
      </c>
      <c r="L49" s="18">
        <f>frq!C49</f>
        <v>1</v>
      </c>
      <c r="M49" s="167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204">
        <f>'[2]14'!B52</f>
        <v>84</v>
      </c>
      <c r="C50" s="205">
        <f>'[2]14'!C52</f>
        <v>0</v>
      </c>
      <c r="D50" s="205">
        <f>'[2]14'!D52</f>
        <v>0</v>
      </c>
      <c r="E50" s="205">
        <f>'[2]14'!E52</f>
        <v>0</v>
      </c>
      <c r="F50" s="15">
        <f t="shared" si="6"/>
        <v>84</v>
      </c>
      <c r="G50" s="204">
        <f>'[2]14'!H52</f>
        <v>38</v>
      </c>
      <c r="H50" s="205">
        <f>'[2]14'!I52</f>
        <v>0</v>
      </c>
      <c r="I50" s="205">
        <f>'[2]14'!J52</f>
        <v>0</v>
      </c>
      <c r="J50" s="205">
        <f>'[2]14'!K52</f>
        <v>0</v>
      </c>
      <c r="K50" s="15">
        <f t="shared" si="3"/>
        <v>38</v>
      </c>
      <c r="L50" s="18">
        <f>frq!C50</f>
        <v>1</v>
      </c>
      <c r="M50" s="167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</row>
    <row r="51" spans="1:18">
      <c r="A51" s="8" t="s">
        <v>93</v>
      </c>
      <c r="B51" s="204">
        <f>'[2]14'!B53</f>
        <v>84</v>
      </c>
      <c r="C51" s="205">
        <f>'[2]14'!C53</f>
        <v>0</v>
      </c>
      <c r="D51" s="205">
        <f>'[2]14'!D53</f>
        <v>0</v>
      </c>
      <c r="E51" s="205">
        <f>'[2]14'!E53</f>
        <v>0</v>
      </c>
      <c r="F51" s="15">
        <f t="shared" si="6"/>
        <v>84</v>
      </c>
      <c r="G51" s="204">
        <f>'[2]14'!H53</f>
        <v>37</v>
      </c>
      <c r="H51" s="205">
        <f>'[2]14'!I53</f>
        <v>0</v>
      </c>
      <c r="I51" s="205">
        <f>'[2]14'!J53</f>
        <v>0</v>
      </c>
      <c r="J51" s="205">
        <f>'[2]14'!K53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'[2]14'!B54</f>
        <v>84</v>
      </c>
      <c r="C52" s="205">
        <f>'[2]14'!C54</f>
        <v>0</v>
      </c>
      <c r="D52" s="205">
        <f>'[2]14'!D54</f>
        <v>0</v>
      </c>
      <c r="E52" s="205">
        <f>'[2]14'!E54</f>
        <v>0</v>
      </c>
      <c r="F52" s="15">
        <f t="shared" si="6"/>
        <v>84</v>
      </c>
      <c r="G52" s="204">
        <f>'[2]14'!H54</f>
        <v>37</v>
      </c>
      <c r="H52" s="205">
        <f>'[2]14'!I54</f>
        <v>0</v>
      </c>
      <c r="I52" s="205">
        <f>'[2]14'!J54</f>
        <v>0</v>
      </c>
      <c r="J52" s="205">
        <f>'[2]14'!K54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'[2]14'!B55</f>
        <v>84</v>
      </c>
      <c r="C53" s="205">
        <f>'[2]14'!C55</f>
        <v>0</v>
      </c>
      <c r="D53" s="205">
        <f>'[2]14'!D55</f>
        <v>0</v>
      </c>
      <c r="E53" s="205">
        <f>'[2]14'!E55</f>
        <v>0</v>
      </c>
      <c r="F53" s="15">
        <f t="shared" si="6"/>
        <v>84</v>
      </c>
      <c r="G53" s="204">
        <f>'[2]14'!H55</f>
        <v>37</v>
      </c>
      <c r="H53" s="205">
        <f>'[2]14'!I55</f>
        <v>0</v>
      </c>
      <c r="I53" s="205">
        <f>'[2]14'!J55</f>
        <v>0</v>
      </c>
      <c r="J53" s="205">
        <f>'[2]14'!K55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'[2]14'!B56</f>
        <v>84</v>
      </c>
      <c r="C54" s="205">
        <f>'[2]14'!C56</f>
        <v>0</v>
      </c>
      <c r="D54" s="205">
        <f>'[2]14'!D56</f>
        <v>0</v>
      </c>
      <c r="E54" s="205">
        <f>'[2]14'!E56</f>
        <v>0</v>
      </c>
      <c r="F54" s="15">
        <f t="shared" si="6"/>
        <v>84</v>
      </c>
      <c r="G54" s="204">
        <f>'[2]14'!H56</f>
        <v>37</v>
      </c>
      <c r="H54" s="205">
        <f>'[2]14'!I56</f>
        <v>0</v>
      </c>
      <c r="I54" s="205">
        <f>'[2]14'!J56</f>
        <v>0</v>
      </c>
      <c r="J54" s="205">
        <f>'[2]14'!K56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'[2]14'!B57</f>
        <v>84</v>
      </c>
      <c r="C55" s="205">
        <f>'[2]14'!C57</f>
        <v>0</v>
      </c>
      <c r="D55" s="205">
        <f>'[2]14'!D57</f>
        <v>0</v>
      </c>
      <c r="E55" s="205">
        <f>'[2]14'!E57</f>
        <v>0</v>
      </c>
      <c r="F55" s="15">
        <f t="shared" si="6"/>
        <v>84</v>
      </c>
      <c r="G55" s="204">
        <f>'[2]14'!H57</f>
        <v>37</v>
      </c>
      <c r="H55" s="205">
        <f>'[2]14'!I57</f>
        <v>0</v>
      </c>
      <c r="I55" s="205">
        <f>'[2]14'!J57</f>
        <v>0</v>
      </c>
      <c r="J55" s="205">
        <f>'[2]14'!K57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'[2]14'!B58</f>
        <v>84</v>
      </c>
      <c r="C56" s="205">
        <f>'[2]14'!C58</f>
        <v>0</v>
      </c>
      <c r="D56" s="205">
        <f>'[2]14'!D58</f>
        <v>0</v>
      </c>
      <c r="E56" s="205">
        <f>'[2]14'!E58</f>
        <v>0</v>
      </c>
      <c r="F56" s="15">
        <f t="shared" si="6"/>
        <v>84</v>
      </c>
      <c r="G56" s="204">
        <f>'[2]14'!H58</f>
        <v>37</v>
      </c>
      <c r="H56" s="205">
        <f>'[2]14'!I58</f>
        <v>0</v>
      </c>
      <c r="I56" s="205">
        <f>'[2]14'!J58</f>
        <v>0</v>
      </c>
      <c r="J56" s="205">
        <f>'[2]14'!K58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'[2]14'!B59</f>
        <v>84</v>
      </c>
      <c r="C57" s="205">
        <f>'[2]14'!C59</f>
        <v>0</v>
      </c>
      <c r="D57" s="205">
        <f>'[2]14'!D59</f>
        <v>0</v>
      </c>
      <c r="E57" s="205">
        <f>'[2]14'!E59</f>
        <v>0</v>
      </c>
      <c r="F57" s="15">
        <f t="shared" si="6"/>
        <v>84</v>
      </c>
      <c r="G57" s="204">
        <f>'[2]14'!H59</f>
        <v>37</v>
      </c>
      <c r="H57" s="205">
        <f>'[2]14'!I59</f>
        <v>0</v>
      </c>
      <c r="I57" s="205">
        <f>'[2]14'!J59</f>
        <v>0</v>
      </c>
      <c r="J57" s="205">
        <f>'[2]14'!K59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'[2]14'!B60</f>
        <v>84</v>
      </c>
      <c r="C58" s="205">
        <f>'[2]14'!C60</f>
        <v>0</v>
      </c>
      <c r="D58" s="205">
        <f>'[2]14'!D60</f>
        <v>0</v>
      </c>
      <c r="E58" s="205">
        <f>'[2]14'!E60</f>
        <v>0</v>
      </c>
      <c r="F58" s="15">
        <f t="shared" si="6"/>
        <v>84</v>
      </c>
      <c r="G58" s="204">
        <f>'[2]14'!H60</f>
        <v>37</v>
      </c>
      <c r="H58" s="205">
        <f>'[2]14'!I60</f>
        <v>0</v>
      </c>
      <c r="I58" s="205">
        <f>'[2]14'!J60</f>
        <v>0</v>
      </c>
      <c r="J58" s="205">
        <f>'[2]14'!K60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4">
        <f>'[2]14'!B61</f>
        <v>84</v>
      </c>
      <c r="C59" s="205">
        <f>'[2]14'!C61</f>
        <v>0</v>
      </c>
      <c r="D59" s="205">
        <f>'[2]14'!D61</f>
        <v>0</v>
      </c>
      <c r="E59" s="205">
        <f>'[2]14'!E61</f>
        <v>0</v>
      </c>
      <c r="F59" s="15">
        <f t="shared" si="6"/>
        <v>84</v>
      </c>
      <c r="G59" s="204">
        <f>'[2]14'!H61</f>
        <v>37</v>
      </c>
      <c r="H59" s="205">
        <f>'[2]14'!I61</f>
        <v>0</v>
      </c>
      <c r="I59" s="205">
        <f>'[2]14'!J61</f>
        <v>0</v>
      </c>
      <c r="J59" s="205">
        <f>'[2]14'!K61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'[2]14'!B62</f>
        <v>84</v>
      </c>
      <c r="C60" s="205">
        <f>'[2]14'!C62</f>
        <v>0</v>
      </c>
      <c r="D60" s="205">
        <f>'[2]14'!D62</f>
        <v>0</v>
      </c>
      <c r="E60" s="205">
        <f>'[2]14'!E62</f>
        <v>0</v>
      </c>
      <c r="F60" s="15">
        <f t="shared" si="6"/>
        <v>84</v>
      </c>
      <c r="G60" s="204">
        <f>'[2]14'!H62</f>
        <v>37</v>
      </c>
      <c r="H60" s="205">
        <f>'[2]14'!I62</f>
        <v>0</v>
      </c>
      <c r="I60" s="205">
        <f>'[2]14'!J62</f>
        <v>0</v>
      </c>
      <c r="J60" s="205">
        <f>'[2]14'!K62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'[2]14'!B63</f>
        <v>84</v>
      </c>
      <c r="C61" s="205">
        <f>'[2]14'!C63</f>
        <v>0</v>
      </c>
      <c r="D61" s="205">
        <f>'[2]14'!D63</f>
        <v>0</v>
      </c>
      <c r="E61" s="205">
        <f>'[2]14'!E63</f>
        <v>0</v>
      </c>
      <c r="F61" s="15">
        <f t="shared" si="6"/>
        <v>84</v>
      </c>
      <c r="G61" s="204">
        <f>'[2]14'!H63</f>
        <v>37</v>
      </c>
      <c r="H61" s="205">
        <f>'[2]14'!I63</f>
        <v>0</v>
      </c>
      <c r="I61" s="205">
        <f>'[2]14'!J63</f>
        <v>0</v>
      </c>
      <c r="J61" s="205">
        <f>'[2]14'!K63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'[2]14'!B64</f>
        <v>84</v>
      </c>
      <c r="C62" s="205">
        <f>'[2]14'!C64</f>
        <v>0</v>
      </c>
      <c r="D62" s="205">
        <f>'[2]14'!D64</f>
        <v>0</v>
      </c>
      <c r="E62" s="205">
        <f>'[2]14'!E64</f>
        <v>0</v>
      </c>
      <c r="F62" s="15">
        <f t="shared" si="6"/>
        <v>84</v>
      </c>
      <c r="G62" s="204">
        <f>'[2]14'!H64</f>
        <v>37</v>
      </c>
      <c r="H62" s="205">
        <f>'[2]14'!I64</f>
        <v>0</v>
      </c>
      <c r="I62" s="205">
        <f>'[2]14'!J64</f>
        <v>0</v>
      </c>
      <c r="J62" s="205">
        <f>'[2]14'!K64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'[2]14'!B65</f>
        <v>84</v>
      </c>
      <c r="C63" s="205">
        <f>'[2]14'!C65</f>
        <v>0</v>
      </c>
      <c r="D63" s="205">
        <f>'[2]14'!D65</f>
        <v>0</v>
      </c>
      <c r="E63" s="205">
        <f>'[2]14'!E65</f>
        <v>0</v>
      </c>
      <c r="F63" s="15">
        <f t="shared" si="6"/>
        <v>84</v>
      </c>
      <c r="G63" s="204">
        <f>'[2]14'!H65</f>
        <v>37</v>
      </c>
      <c r="H63" s="205">
        <f>'[2]14'!I65</f>
        <v>0</v>
      </c>
      <c r="I63" s="205">
        <f>'[2]14'!J65</f>
        <v>0</v>
      </c>
      <c r="J63" s="205">
        <f>'[2]14'!K65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4">
        <f>'[2]14'!B66</f>
        <v>84</v>
      </c>
      <c r="C64" s="205">
        <f>'[2]14'!C66</f>
        <v>0</v>
      </c>
      <c r="D64" s="205">
        <f>'[2]14'!D66</f>
        <v>0</v>
      </c>
      <c r="E64" s="205">
        <f>'[2]14'!E66</f>
        <v>0</v>
      </c>
      <c r="F64" s="15">
        <f t="shared" si="6"/>
        <v>84</v>
      </c>
      <c r="G64" s="204">
        <f>'[2]14'!H66</f>
        <v>37</v>
      </c>
      <c r="H64" s="205">
        <f>'[2]14'!I66</f>
        <v>0</v>
      </c>
      <c r="I64" s="205">
        <f>'[2]14'!J66</f>
        <v>0</v>
      </c>
      <c r="J64" s="205">
        <f>'[2]14'!K66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'[2]14'!B67</f>
        <v>84</v>
      </c>
      <c r="C65" s="205">
        <f>'[2]14'!C67</f>
        <v>0</v>
      </c>
      <c r="D65" s="205">
        <f>'[2]14'!D67</f>
        <v>0</v>
      </c>
      <c r="E65" s="205">
        <f>'[2]14'!E67</f>
        <v>0</v>
      </c>
      <c r="F65" s="15">
        <f t="shared" si="6"/>
        <v>84</v>
      </c>
      <c r="G65" s="204">
        <f>'[2]14'!H67</f>
        <v>37</v>
      </c>
      <c r="H65" s="205">
        <f>'[2]14'!I67</f>
        <v>0</v>
      </c>
      <c r="I65" s="205">
        <f>'[2]14'!J67</f>
        <v>0</v>
      </c>
      <c r="J65" s="205">
        <f>'[2]14'!K67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'[2]14'!B68</f>
        <v>84</v>
      </c>
      <c r="C66" s="205">
        <f>'[2]14'!C68</f>
        <v>0</v>
      </c>
      <c r="D66" s="205">
        <f>'[2]14'!D68</f>
        <v>0</v>
      </c>
      <c r="E66" s="205">
        <f>'[2]14'!E68</f>
        <v>0</v>
      </c>
      <c r="F66" s="15">
        <f t="shared" si="6"/>
        <v>84</v>
      </c>
      <c r="G66" s="204">
        <f>'[2]14'!H68</f>
        <v>37</v>
      </c>
      <c r="H66" s="205">
        <f>'[2]14'!I68</f>
        <v>0</v>
      </c>
      <c r="I66" s="205">
        <f>'[2]14'!J68</f>
        <v>0</v>
      </c>
      <c r="J66" s="205">
        <f>'[2]14'!K68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'[2]14'!B69</f>
        <v>84</v>
      </c>
      <c r="C67" s="205">
        <f>'[2]14'!C69</f>
        <v>0</v>
      </c>
      <c r="D67" s="205">
        <f>'[2]14'!D69</f>
        <v>0</v>
      </c>
      <c r="E67" s="205">
        <f>'[2]14'!E69</f>
        <v>0</v>
      </c>
      <c r="F67" s="15">
        <f t="shared" si="6"/>
        <v>84</v>
      </c>
      <c r="G67" s="204">
        <f>'[2]14'!H69</f>
        <v>37</v>
      </c>
      <c r="H67" s="205">
        <f>'[2]14'!I69</f>
        <v>0</v>
      </c>
      <c r="I67" s="205">
        <f>'[2]14'!J69</f>
        <v>0</v>
      </c>
      <c r="J67" s="205">
        <f>'[2]14'!K69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'[2]14'!B70</f>
        <v>84</v>
      </c>
      <c r="C68" s="205">
        <f>'[2]14'!C70</f>
        <v>0</v>
      </c>
      <c r="D68" s="205">
        <f>'[2]14'!D70</f>
        <v>0</v>
      </c>
      <c r="E68" s="205">
        <f>'[2]14'!E70</f>
        <v>0</v>
      </c>
      <c r="F68" s="15">
        <f t="shared" si="6"/>
        <v>84</v>
      </c>
      <c r="G68" s="204">
        <f>'[2]14'!H70</f>
        <v>37</v>
      </c>
      <c r="H68" s="205">
        <f>'[2]14'!I70</f>
        <v>0</v>
      </c>
      <c r="I68" s="205">
        <f>'[2]14'!J70</f>
        <v>0</v>
      </c>
      <c r="J68" s="205">
        <f>'[2]14'!K70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'[2]14'!B71</f>
        <v>84</v>
      </c>
      <c r="C69" s="205">
        <f>'[2]14'!C71</f>
        <v>0</v>
      </c>
      <c r="D69" s="205">
        <f>'[2]14'!D71</f>
        <v>0</v>
      </c>
      <c r="E69" s="205">
        <f>'[2]14'!E71</f>
        <v>0</v>
      </c>
      <c r="F69" s="15">
        <f t="shared" ref="F69:F98" si="16">SUM(B69:E69)</f>
        <v>84</v>
      </c>
      <c r="G69" s="204">
        <f>'[2]14'!H71</f>
        <v>37</v>
      </c>
      <c r="H69" s="205">
        <f>'[2]14'!I71</f>
        <v>0</v>
      </c>
      <c r="I69" s="205">
        <f>'[2]14'!J71</f>
        <v>0</v>
      </c>
      <c r="J69" s="205">
        <f>'[2]14'!K71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'[2]14'!B72</f>
        <v>84</v>
      </c>
      <c r="C70" s="205">
        <f>'[2]14'!C72</f>
        <v>0</v>
      </c>
      <c r="D70" s="205">
        <f>'[2]14'!D72</f>
        <v>0</v>
      </c>
      <c r="E70" s="205">
        <f>'[2]14'!E72</f>
        <v>0</v>
      </c>
      <c r="F70" s="15">
        <f t="shared" si="16"/>
        <v>84</v>
      </c>
      <c r="G70" s="204">
        <f>'[2]14'!H72</f>
        <v>37</v>
      </c>
      <c r="H70" s="205">
        <f>'[2]14'!I72</f>
        <v>0</v>
      </c>
      <c r="I70" s="205">
        <f>'[2]14'!J72</f>
        <v>0</v>
      </c>
      <c r="J70" s="205">
        <f>'[2]14'!K72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'[2]14'!B73</f>
        <v>84</v>
      </c>
      <c r="C71" s="205">
        <f>'[2]14'!C73</f>
        <v>0</v>
      </c>
      <c r="D71" s="205">
        <f>'[2]14'!D73</f>
        <v>0</v>
      </c>
      <c r="E71" s="205">
        <f>'[2]14'!E73</f>
        <v>0</v>
      </c>
      <c r="F71" s="15">
        <f t="shared" si="16"/>
        <v>84</v>
      </c>
      <c r="G71" s="204">
        <f>'[2]14'!H73</f>
        <v>38</v>
      </c>
      <c r="H71" s="205">
        <f>'[2]14'!I73</f>
        <v>0</v>
      </c>
      <c r="I71" s="205">
        <f>'[2]14'!J73</f>
        <v>0</v>
      </c>
      <c r="J71" s="205">
        <f>'[2]14'!K73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204">
        <f>'[2]14'!B74</f>
        <v>84</v>
      </c>
      <c r="C72" s="205">
        <f>'[2]14'!C74</f>
        <v>0</v>
      </c>
      <c r="D72" s="205">
        <f>'[2]14'!D74</f>
        <v>0</v>
      </c>
      <c r="E72" s="205">
        <f>'[2]14'!E74</f>
        <v>0</v>
      </c>
      <c r="F72" s="15">
        <f t="shared" si="16"/>
        <v>84</v>
      </c>
      <c r="G72" s="204">
        <f>'[2]14'!H74</f>
        <v>38</v>
      </c>
      <c r="H72" s="205">
        <f>'[2]14'!I74</f>
        <v>0</v>
      </c>
      <c r="I72" s="205">
        <f>'[2]14'!J74</f>
        <v>0</v>
      </c>
      <c r="J72" s="205">
        <f>'[2]14'!K74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204">
        <f>'[2]14'!B75</f>
        <v>84</v>
      </c>
      <c r="C73" s="205">
        <f>'[2]14'!C75</f>
        <v>0</v>
      </c>
      <c r="D73" s="205">
        <f>'[2]14'!D75</f>
        <v>0</v>
      </c>
      <c r="E73" s="205">
        <f>'[2]14'!E75</f>
        <v>0</v>
      </c>
      <c r="F73" s="15">
        <f t="shared" si="16"/>
        <v>84</v>
      </c>
      <c r="G73" s="204">
        <f>'[2]14'!H75</f>
        <v>38</v>
      </c>
      <c r="H73" s="205">
        <f>'[2]14'!I75</f>
        <v>0</v>
      </c>
      <c r="I73" s="205">
        <f>'[2]14'!J75</f>
        <v>0</v>
      </c>
      <c r="J73" s="205">
        <f>'[2]14'!K75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204">
        <f>'[2]14'!B76</f>
        <v>84</v>
      </c>
      <c r="C74" s="205">
        <f>'[2]14'!C76</f>
        <v>0</v>
      </c>
      <c r="D74" s="205">
        <f>'[2]14'!D76</f>
        <v>0</v>
      </c>
      <c r="E74" s="205">
        <f>'[2]14'!E76</f>
        <v>0</v>
      </c>
      <c r="F74" s="15">
        <f t="shared" si="16"/>
        <v>84</v>
      </c>
      <c r="G74" s="204">
        <f>'[2]14'!H76</f>
        <v>38</v>
      </c>
      <c r="H74" s="205">
        <f>'[2]14'!I76</f>
        <v>0</v>
      </c>
      <c r="I74" s="205">
        <f>'[2]14'!J76</f>
        <v>0</v>
      </c>
      <c r="J74" s="205">
        <f>'[2]14'!K76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204">
        <f>'[2]14'!B77</f>
        <v>84</v>
      </c>
      <c r="C75" s="205">
        <f>'[2]14'!C77</f>
        <v>0</v>
      </c>
      <c r="D75" s="205">
        <f>'[2]14'!D77</f>
        <v>0</v>
      </c>
      <c r="E75" s="205">
        <f>'[2]14'!E77</f>
        <v>0</v>
      </c>
      <c r="F75" s="15">
        <f t="shared" si="16"/>
        <v>84</v>
      </c>
      <c r="G75" s="204">
        <f>'[2]14'!H77</f>
        <v>38</v>
      </c>
      <c r="H75" s="205">
        <f>'[2]14'!I77</f>
        <v>0</v>
      </c>
      <c r="I75" s="205">
        <f>'[2]14'!J77</f>
        <v>0</v>
      </c>
      <c r="J75" s="205">
        <f>'[2]14'!K77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'[2]14'!B78</f>
        <v>84</v>
      </c>
      <c r="C76" s="205">
        <f>'[2]14'!C78</f>
        <v>0</v>
      </c>
      <c r="D76" s="205">
        <f>'[2]14'!D78</f>
        <v>0</v>
      </c>
      <c r="E76" s="205">
        <f>'[2]14'!E78</f>
        <v>0</v>
      </c>
      <c r="F76" s="15">
        <f t="shared" si="16"/>
        <v>84</v>
      </c>
      <c r="G76" s="204">
        <f>'[2]14'!H78</f>
        <v>38</v>
      </c>
      <c r="H76" s="205">
        <f>'[2]14'!I78</f>
        <v>0</v>
      </c>
      <c r="I76" s="205">
        <f>'[2]14'!J78</f>
        <v>0</v>
      </c>
      <c r="J76" s="205">
        <f>'[2]14'!K78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'[2]14'!B79</f>
        <v>84</v>
      </c>
      <c r="C77" s="205">
        <f>'[2]14'!C79</f>
        <v>0</v>
      </c>
      <c r="D77" s="205">
        <f>'[2]14'!D79</f>
        <v>0</v>
      </c>
      <c r="E77" s="205">
        <f>'[2]14'!E79</f>
        <v>0</v>
      </c>
      <c r="F77" s="15">
        <f t="shared" si="16"/>
        <v>84</v>
      </c>
      <c r="G77" s="204">
        <f>'[2]14'!H79</f>
        <v>38</v>
      </c>
      <c r="H77" s="205">
        <f>'[2]14'!I79</f>
        <v>0</v>
      </c>
      <c r="I77" s="205">
        <f>'[2]14'!J79</f>
        <v>0</v>
      </c>
      <c r="J77" s="205">
        <f>'[2]14'!K79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'[2]14'!B80</f>
        <v>84</v>
      </c>
      <c r="C78" s="205">
        <f>'[2]14'!C80</f>
        <v>0</v>
      </c>
      <c r="D78" s="205">
        <f>'[2]14'!D80</f>
        <v>0</v>
      </c>
      <c r="E78" s="205">
        <f>'[2]14'!E80</f>
        <v>0</v>
      </c>
      <c r="F78" s="15">
        <f t="shared" si="16"/>
        <v>84</v>
      </c>
      <c r="G78" s="204">
        <f>'[2]14'!H80</f>
        <v>38</v>
      </c>
      <c r="H78" s="205">
        <f>'[2]14'!I80</f>
        <v>0</v>
      </c>
      <c r="I78" s="205">
        <f>'[2]14'!J80</f>
        <v>0</v>
      </c>
      <c r="J78" s="205">
        <f>'[2]14'!K80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'[2]14'!B81</f>
        <v>84</v>
      </c>
      <c r="C79" s="205">
        <f>'[2]14'!C81</f>
        <v>0</v>
      </c>
      <c r="D79" s="205">
        <f>'[2]14'!D81</f>
        <v>0</v>
      </c>
      <c r="E79" s="205">
        <f>'[2]14'!E81</f>
        <v>0</v>
      </c>
      <c r="F79" s="15">
        <f t="shared" si="16"/>
        <v>84</v>
      </c>
      <c r="G79" s="204">
        <f>'[2]14'!H81</f>
        <v>38</v>
      </c>
      <c r="H79" s="205">
        <f>'[2]14'!I81</f>
        <v>0</v>
      </c>
      <c r="I79" s="205">
        <f>'[2]14'!J81</f>
        <v>0</v>
      </c>
      <c r="J79" s="205">
        <f>'[2]14'!K81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'[2]14'!B82</f>
        <v>84</v>
      </c>
      <c r="C80" s="205">
        <f>'[2]14'!C82</f>
        <v>0</v>
      </c>
      <c r="D80" s="205">
        <f>'[2]14'!D82</f>
        <v>0</v>
      </c>
      <c r="E80" s="205">
        <f>'[2]14'!E82</f>
        <v>0</v>
      </c>
      <c r="F80" s="15">
        <f t="shared" si="16"/>
        <v>84</v>
      </c>
      <c r="G80" s="204">
        <f>'[2]14'!H82</f>
        <v>38</v>
      </c>
      <c r="H80" s="205">
        <f>'[2]14'!I82</f>
        <v>0</v>
      </c>
      <c r="I80" s="205">
        <f>'[2]14'!J82</f>
        <v>0</v>
      </c>
      <c r="J80" s="205">
        <f>'[2]14'!K82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'[2]14'!B83</f>
        <v>84</v>
      </c>
      <c r="C81" s="205">
        <f>'[2]14'!C83</f>
        <v>0</v>
      </c>
      <c r="D81" s="205">
        <f>'[2]14'!D83</f>
        <v>0</v>
      </c>
      <c r="E81" s="205">
        <f>'[2]14'!E83</f>
        <v>0</v>
      </c>
      <c r="F81" s="15">
        <f t="shared" si="16"/>
        <v>84</v>
      </c>
      <c r="G81" s="204">
        <f>'[2]14'!H83</f>
        <v>38</v>
      </c>
      <c r="H81" s="205">
        <f>'[2]14'!I83</f>
        <v>0</v>
      </c>
      <c r="I81" s="205">
        <f>'[2]14'!J83</f>
        <v>0</v>
      </c>
      <c r="J81" s="205">
        <f>'[2]14'!K83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'[2]14'!B84</f>
        <v>84</v>
      </c>
      <c r="C82" s="205">
        <f>'[2]14'!C84</f>
        <v>0</v>
      </c>
      <c r="D82" s="205">
        <f>'[2]14'!D84</f>
        <v>0</v>
      </c>
      <c r="E82" s="205">
        <f>'[2]14'!E84</f>
        <v>0</v>
      </c>
      <c r="F82" s="15">
        <f t="shared" si="16"/>
        <v>84</v>
      </c>
      <c r="G82" s="204">
        <f>'[2]14'!H84</f>
        <v>38</v>
      </c>
      <c r="H82" s="205">
        <f>'[2]14'!I84</f>
        <v>0</v>
      </c>
      <c r="I82" s="205">
        <f>'[2]14'!J84</f>
        <v>0</v>
      </c>
      <c r="J82" s="205">
        <f>'[2]14'!K84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'[2]14'!B85</f>
        <v>84</v>
      </c>
      <c r="C83" s="205">
        <f>'[2]14'!C85</f>
        <v>0</v>
      </c>
      <c r="D83" s="205">
        <f>'[2]14'!D85</f>
        <v>0</v>
      </c>
      <c r="E83" s="205">
        <f>'[2]14'!E85</f>
        <v>0</v>
      </c>
      <c r="F83" s="15">
        <f t="shared" si="16"/>
        <v>84</v>
      </c>
      <c r="G83" s="204">
        <f>'[2]14'!H85</f>
        <v>38</v>
      </c>
      <c r="H83" s="205">
        <f>'[2]14'!I85</f>
        <v>0</v>
      </c>
      <c r="I83" s="205">
        <f>'[2]14'!J85</f>
        <v>0</v>
      </c>
      <c r="J83" s="205">
        <f>'[2]14'!K85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'[2]14'!B86</f>
        <v>84</v>
      </c>
      <c r="C84" s="205">
        <f>'[2]14'!C86</f>
        <v>0</v>
      </c>
      <c r="D84" s="205">
        <f>'[2]14'!D86</f>
        <v>0</v>
      </c>
      <c r="E84" s="205">
        <f>'[2]14'!E86</f>
        <v>0</v>
      </c>
      <c r="F84" s="15">
        <f t="shared" si="16"/>
        <v>84</v>
      </c>
      <c r="G84" s="204">
        <f>'[2]14'!H86</f>
        <v>38</v>
      </c>
      <c r="H84" s="205">
        <f>'[2]14'!I86</f>
        <v>0</v>
      </c>
      <c r="I84" s="205">
        <f>'[2]14'!J86</f>
        <v>0</v>
      </c>
      <c r="J84" s="205">
        <f>'[2]14'!K86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'[2]14'!B87</f>
        <v>84</v>
      </c>
      <c r="C85" s="205">
        <f>'[2]14'!C87</f>
        <v>0</v>
      </c>
      <c r="D85" s="205">
        <f>'[2]14'!D87</f>
        <v>0</v>
      </c>
      <c r="E85" s="205">
        <f>'[2]14'!E87</f>
        <v>0</v>
      </c>
      <c r="F85" s="15">
        <f t="shared" si="16"/>
        <v>84</v>
      </c>
      <c r="G85" s="204">
        <f>'[2]14'!H87</f>
        <v>38</v>
      </c>
      <c r="H85" s="205">
        <f>'[2]14'!I87</f>
        <v>0</v>
      </c>
      <c r="I85" s="205">
        <f>'[2]14'!J87</f>
        <v>0</v>
      </c>
      <c r="J85" s="205">
        <f>'[2]14'!K87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'[2]14'!B88</f>
        <v>84</v>
      </c>
      <c r="C86" s="205">
        <f>'[2]14'!C88</f>
        <v>0</v>
      </c>
      <c r="D86" s="205">
        <f>'[2]14'!D88</f>
        <v>0</v>
      </c>
      <c r="E86" s="205">
        <f>'[2]14'!E88</f>
        <v>0</v>
      </c>
      <c r="F86" s="15">
        <f t="shared" si="16"/>
        <v>84</v>
      </c>
      <c r="G86" s="204">
        <f>'[2]14'!H88</f>
        <v>38</v>
      </c>
      <c r="H86" s="205">
        <f>'[2]14'!I88</f>
        <v>0</v>
      </c>
      <c r="I86" s="205">
        <f>'[2]14'!J88</f>
        <v>0</v>
      </c>
      <c r="J86" s="205">
        <f>'[2]14'!K88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'[2]14'!B89</f>
        <v>84</v>
      </c>
      <c r="C87" s="205">
        <f>'[2]14'!C89</f>
        <v>0</v>
      </c>
      <c r="D87" s="205">
        <f>'[2]14'!D89</f>
        <v>0</v>
      </c>
      <c r="E87" s="205">
        <f>'[2]14'!E89</f>
        <v>0</v>
      </c>
      <c r="F87" s="15">
        <f t="shared" si="16"/>
        <v>84</v>
      </c>
      <c r="G87" s="204">
        <f>'[2]14'!H89</f>
        <v>38</v>
      </c>
      <c r="H87" s="205">
        <f>'[2]14'!I89</f>
        <v>0</v>
      </c>
      <c r="I87" s="205">
        <f>'[2]14'!J89</f>
        <v>0</v>
      </c>
      <c r="J87" s="205">
        <f>'[2]14'!K89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'[2]14'!B90</f>
        <v>84</v>
      </c>
      <c r="C88" s="205">
        <f>'[2]14'!C90</f>
        <v>0</v>
      </c>
      <c r="D88" s="205">
        <f>'[2]14'!D90</f>
        <v>0</v>
      </c>
      <c r="E88" s="205">
        <f>'[2]14'!E90</f>
        <v>0</v>
      </c>
      <c r="F88" s="15">
        <f t="shared" si="16"/>
        <v>84</v>
      </c>
      <c r="G88" s="204">
        <f>'[2]14'!H90</f>
        <v>38</v>
      </c>
      <c r="H88" s="205">
        <f>'[2]14'!I90</f>
        <v>0</v>
      </c>
      <c r="I88" s="205">
        <f>'[2]14'!J90</f>
        <v>0</v>
      </c>
      <c r="J88" s="205">
        <f>'[2]14'!K90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'[2]14'!B91</f>
        <v>84</v>
      </c>
      <c r="C89" s="205">
        <f>'[2]14'!C91</f>
        <v>0</v>
      </c>
      <c r="D89" s="205">
        <f>'[2]14'!D91</f>
        <v>0</v>
      </c>
      <c r="E89" s="205">
        <f>'[2]14'!E91</f>
        <v>0</v>
      </c>
      <c r="F89" s="15">
        <f t="shared" si="16"/>
        <v>84</v>
      </c>
      <c r="G89" s="204">
        <f>'[2]14'!H91</f>
        <v>38</v>
      </c>
      <c r="H89" s="205">
        <f>'[2]14'!I91</f>
        <v>0</v>
      </c>
      <c r="I89" s="205">
        <f>'[2]14'!J91</f>
        <v>0</v>
      </c>
      <c r="J89" s="205">
        <f>'[2]14'!K91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'[2]14'!B92</f>
        <v>84</v>
      </c>
      <c r="C90" s="205">
        <f>'[2]14'!C92</f>
        <v>0</v>
      </c>
      <c r="D90" s="205">
        <f>'[2]14'!D92</f>
        <v>0</v>
      </c>
      <c r="E90" s="205">
        <f>'[2]14'!E92</f>
        <v>0</v>
      </c>
      <c r="F90" s="15">
        <f t="shared" si="16"/>
        <v>84</v>
      </c>
      <c r="G90" s="204">
        <f>'[2]14'!H92</f>
        <v>38</v>
      </c>
      <c r="H90" s="205">
        <f>'[2]14'!I92</f>
        <v>0</v>
      </c>
      <c r="I90" s="205">
        <f>'[2]14'!J92</f>
        <v>0</v>
      </c>
      <c r="J90" s="205">
        <f>'[2]14'!K92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'[2]14'!B93</f>
        <v>84</v>
      </c>
      <c r="C91" s="205">
        <f>'[2]14'!C93</f>
        <v>0</v>
      </c>
      <c r="D91" s="205">
        <f>'[2]14'!D93</f>
        <v>0</v>
      </c>
      <c r="E91" s="205">
        <f>'[2]14'!E93</f>
        <v>0</v>
      </c>
      <c r="F91" s="15">
        <f t="shared" si="16"/>
        <v>84</v>
      </c>
      <c r="G91" s="204">
        <f>'[2]14'!H93</f>
        <v>38</v>
      </c>
      <c r="H91" s="205">
        <f>'[2]14'!I93</f>
        <v>0</v>
      </c>
      <c r="I91" s="205">
        <f>'[2]14'!J93</f>
        <v>0</v>
      </c>
      <c r="J91" s="205">
        <f>'[2]14'!K93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'[2]14'!B94</f>
        <v>84</v>
      </c>
      <c r="C92" s="205">
        <f>'[2]14'!C94</f>
        <v>0</v>
      </c>
      <c r="D92" s="205">
        <f>'[2]14'!D94</f>
        <v>0</v>
      </c>
      <c r="E92" s="205">
        <f>'[2]14'!E94</f>
        <v>0</v>
      </c>
      <c r="F92" s="15">
        <f t="shared" si="16"/>
        <v>84</v>
      </c>
      <c r="G92" s="204">
        <f>'[2]14'!H94</f>
        <v>38</v>
      </c>
      <c r="H92" s="205">
        <f>'[2]14'!I94</f>
        <v>0</v>
      </c>
      <c r="I92" s="205">
        <f>'[2]14'!J94</f>
        <v>0</v>
      </c>
      <c r="J92" s="205">
        <f>'[2]14'!K94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'[2]14'!B95</f>
        <v>84</v>
      </c>
      <c r="C93" s="205">
        <f>'[2]14'!C95</f>
        <v>0</v>
      </c>
      <c r="D93" s="205">
        <f>'[2]14'!D95</f>
        <v>0</v>
      </c>
      <c r="E93" s="205">
        <f>'[2]14'!E95</f>
        <v>0</v>
      </c>
      <c r="F93" s="15">
        <f t="shared" si="16"/>
        <v>84</v>
      </c>
      <c r="G93" s="204">
        <f>'[2]14'!H95</f>
        <v>38</v>
      </c>
      <c r="H93" s="205">
        <f>'[2]14'!I95</f>
        <v>0</v>
      </c>
      <c r="I93" s="205">
        <f>'[2]14'!J95</f>
        <v>0</v>
      </c>
      <c r="J93" s="205">
        <f>'[2]14'!K95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'[2]14'!B96</f>
        <v>84</v>
      </c>
      <c r="C94" s="205">
        <f>'[2]14'!C96</f>
        <v>0</v>
      </c>
      <c r="D94" s="205">
        <f>'[2]14'!D96</f>
        <v>0</v>
      </c>
      <c r="E94" s="205">
        <f>'[2]14'!E96</f>
        <v>0</v>
      </c>
      <c r="F94" s="15">
        <f t="shared" si="16"/>
        <v>84</v>
      </c>
      <c r="G94" s="204">
        <f>'[2]14'!H96</f>
        <v>38</v>
      </c>
      <c r="H94" s="205">
        <f>'[2]14'!I96</f>
        <v>0</v>
      </c>
      <c r="I94" s="205">
        <f>'[2]14'!J96</f>
        <v>0</v>
      </c>
      <c r="J94" s="205">
        <f>'[2]14'!K96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'[2]14'!B97</f>
        <v>84</v>
      </c>
      <c r="C95" s="205">
        <f>'[2]14'!C97</f>
        <v>0</v>
      </c>
      <c r="D95" s="205">
        <f>'[2]14'!D97</f>
        <v>0</v>
      </c>
      <c r="E95" s="205">
        <f>'[2]14'!E97</f>
        <v>0</v>
      </c>
      <c r="F95" s="15">
        <f t="shared" si="16"/>
        <v>84</v>
      </c>
      <c r="G95" s="204">
        <f>'[2]14'!H97</f>
        <v>38</v>
      </c>
      <c r="H95" s="205">
        <f>'[2]14'!I97</f>
        <v>0</v>
      </c>
      <c r="I95" s="205">
        <f>'[2]14'!J97</f>
        <v>0</v>
      </c>
      <c r="J95" s="205">
        <f>'[2]14'!K97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'[2]14'!B98</f>
        <v>84</v>
      </c>
      <c r="C96" s="205">
        <f>'[2]14'!C98</f>
        <v>0</v>
      </c>
      <c r="D96" s="205">
        <f>'[2]14'!D98</f>
        <v>0</v>
      </c>
      <c r="E96" s="205">
        <f>'[2]14'!E98</f>
        <v>0</v>
      </c>
      <c r="F96" s="15">
        <f t="shared" si="16"/>
        <v>84</v>
      </c>
      <c r="G96" s="204">
        <f>'[2]14'!H98</f>
        <v>38</v>
      </c>
      <c r="H96" s="205">
        <f>'[2]14'!I98</f>
        <v>0</v>
      </c>
      <c r="I96" s="205">
        <f>'[2]14'!J98</f>
        <v>0</v>
      </c>
      <c r="J96" s="205">
        <f>'[2]14'!K98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'[2]14'!B99</f>
        <v>84</v>
      </c>
      <c r="C97" s="205">
        <f>'[2]14'!C99</f>
        <v>0</v>
      </c>
      <c r="D97" s="205">
        <f>'[2]14'!D99</f>
        <v>0</v>
      </c>
      <c r="E97" s="205">
        <f>'[2]14'!E99</f>
        <v>0</v>
      </c>
      <c r="F97" s="15">
        <f t="shared" si="16"/>
        <v>84</v>
      </c>
      <c r="G97" s="204">
        <f>'[2]14'!H99</f>
        <v>38</v>
      </c>
      <c r="H97" s="205">
        <f>'[2]14'!I99</f>
        <v>0</v>
      </c>
      <c r="I97" s="205">
        <f>'[2]14'!J99</f>
        <v>0</v>
      </c>
      <c r="J97" s="205">
        <f>'[2]14'!K99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'[2]14'!B100</f>
        <v>84</v>
      </c>
      <c r="C98" s="205">
        <f>'[2]14'!C100</f>
        <v>0</v>
      </c>
      <c r="D98" s="205">
        <f>'[2]14'!D100</f>
        <v>0</v>
      </c>
      <c r="E98" s="205">
        <f>'[2]14'!E100</f>
        <v>0</v>
      </c>
      <c r="F98" s="15">
        <f t="shared" si="16"/>
        <v>84</v>
      </c>
      <c r="G98" s="204">
        <f>'[2]14'!H100</f>
        <v>38</v>
      </c>
      <c r="H98" s="205">
        <f>'[2]14'!I100</f>
        <v>0</v>
      </c>
      <c r="I98" s="205">
        <f>'[2]14'!J100</f>
        <v>0</v>
      </c>
      <c r="J98" s="205">
        <f>'[2]14'!K100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0.89600000000000002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0.89600000000000002</v>
      </c>
      <c r="L99" s="171">
        <f t="shared" si="17"/>
        <v>2.4E-2</v>
      </c>
      <c r="M99" s="171">
        <f t="shared" si="17"/>
        <v>0.88369999999999982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0.88369999999999982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44909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'[3]14'!B5</f>
        <v>320</v>
      </c>
      <c r="C3" s="16">
        <f>'[3]14'!C5</f>
        <v>0</v>
      </c>
      <c r="D3" s="16">
        <f>'[3]14'!D5</f>
        <v>0</v>
      </c>
      <c r="E3" s="16">
        <f>'[3]14'!E5</f>
        <v>0</v>
      </c>
      <c r="F3" s="16">
        <f>'[3]14'!F5</f>
        <v>1040</v>
      </c>
      <c r="G3" s="16">
        <f>'[3]14'!G5</f>
        <v>0</v>
      </c>
      <c r="H3" s="17">
        <f>SUM(B3:G3)</f>
        <v>1360</v>
      </c>
      <c r="I3" s="15">
        <f>'[3]14'!J5</f>
        <v>270</v>
      </c>
      <c r="J3" s="16">
        <f>'[3]14'!K5</f>
        <v>0</v>
      </c>
      <c r="K3" s="16">
        <f>'[3]14'!L5</f>
        <v>0</v>
      </c>
      <c r="L3" s="16">
        <f>'[3]14'!M5</f>
        <v>0</v>
      </c>
      <c r="M3" s="16">
        <f>'[3]14'!N5</f>
        <v>0</v>
      </c>
      <c r="N3" s="16">
        <f>'[3]14'!O5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30</v>
      </c>
      <c r="AU3" s="8">
        <v>26.56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30</v>
      </c>
      <c r="BM3" s="8">
        <f>AU3</f>
        <v>26.56</v>
      </c>
      <c r="BN3" s="8">
        <f>BC3</f>
        <v>26.99</v>
      </c>
      <c r="BO3" s="8">
        <f>BJ3</f>
        <v>26.99</v>
      </c>
      <c r="BP3" s="182">
        <f>BL3-BN3</f>
        <v>3.0100000000000016</v>
      </c>
      <c r="BQ3" s="182">
        <f>BM3-BO3</f>
        <v>-0.42999999999999972</v>
      </c>
    </row>
    <row r="4" spans="1:69">
      <c r="A4" s="8" t="s">
        <v>46</v>
      </c>
      <c r="B4" s="15">
        <f>'[3]14'!B6</f>
        <v>320</v>
      </c>
      <c r="C4" s="16">
        <f>'[3]14'!C6</f>
        <v>0</v>
      </c>
      <c r="D4" s="16">
        <f>'[3]14'!D6</f>
        <v>0</v>
      </c>
      <c r="E4" s="16">
        <f>'[3]14'!E6</f>
        <v>0</v>
      </c>
      <c r="F4" s="16">
        <f>'[3]14'!F6</f>
        <v>1040</v>
      </c>
      <c r="G4" s="16">
        <f>'[3]14'!G6</f>
        <v>0</v>
      </c>
      <c r="H4" s="17">
        <f>SUM(B4:G4)</f>
        <v>1360</v>
      </c>
      <c r="I4" s="15">
        <f>'[3]14'!J6</f>
        <v>270</v>
      </c>
      <c r="J4" s="16">
        <f>'[3]14'!K6</f>
        <v>0</v>
      </c>
      <c r="K4" s="16">
        <f>'[3]14'!L6</f>
        <v>0</v>
      </c>
      <c r="L4" s="16">
        <f>'[3]14'!M6</f>
        <v>0</v>
      </c>
      <c r="M4" s="16">
        <f>'[3]14'!N6</f>
        <v>0</v>
      </c>
      <c r="N4" s="16">
        <f>'[3]14'!O6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30</v>
      </c>
      <c r="AU4" s="8">
        <v>26.56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30</v>
      </c>
      <c r="BM4" s="8">
        <f t="shared" ref="BM4:BM67" si="22">AU4</f>
        <v>26.56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3.0100000000000016</v>
      </c>
      <c r="BQ4" s="182">
        <f t="shared" ref="BQ4:BQ67" si="26">BM4-BO4</f>
        <v>-0.42999999999999972</v>
      </c>
    </row>
    <row r="5" spans="1:69">
      <c r="A5" s="8" t="s">
        <v>47</v>
      </c>
      <c r="B5" s="15">
        <f>'[3]14'!B7</f>
        <v>320</v>
      </c>
      <c r="C5" s="16">
        <f>'[3]14'!C7</f>
        <v>0</v>
      </c>
      <c r="D5" s="16">
        <f>'[3]14'!D7</f>
        <v>0</v>
      </c>
      <c r="E5" s="16">
        <f>'[3]14'!E7</f>
        <v>0</v>
      </c>
      <c r="F5" s="16">
        <f>'[3]14'!F7</f>
        <v>1040</v>
      </c>
      <c r="G5" s="16">
        <f>'[3]14'!G7</f>
        <v>0</v>
      </c>
      <c r="H5" s="17">
        <f t="shared" ref="H5:H68" si="27">SUM(B5:G5)</f>
        <v>1360</v>
      </c>
      <c r="I5" s="15">
        <f>'[3]14'!J7</f>
        <v>270</v>
      </c>
      <c r="J5" s="16">
        <f>'[3]14'!K7</f>
        <v>0</v>
      </c>
      <c r="K5" s="16">
        <f>'[3]14'!L7</f>
        <v>0</v>
      </c>
      <c r="L5" s="16">
        <f>'[3]14'!M7</f>
        <v>0</v>
      </c>
      <c r="M5" s="16">
        <f>'[3]14'!N7</f>
        <v>0</v>
      </c>
      <c r="N5" s="16">
        <f>'[3]14'!O7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30</v>
      </c>
      <c r="AU5" s="8">
        <v>26.56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30</v>
      </c>
      <c r="BM5" s="8">
        <f t="shared" si="22"/>
        <v>26.56</v>
      </c>
      <c r="BN5" s="8">
        <f t="shared" si="23"/>
        <v>26.99</v>
      </c>
      <c r="BO5" s="8">
        <f t="shared" si="24"/>
        <v>26.99</v>
      </c>
      <c r="BP5" s="182">
        <f t="shared" si="25"/>
        <v>3.0100000000000016</v>
      </c>
      <c r="BQ5" s="182">
        <f t="shared" si="26"/>
        <v>-0.42999999999999972</v>
      </c>
    </row>
    <row r="6" spans="1:69">
      <c r="A6" s="8" t="s">
        <v>48</v>
      </c>
      <c r="B6" s="15">
        <f>'[3]14'!B8</f>
        <v>320</v>
      </c>
      <c r="C6" s="16">
        <f>'[3]14'!C8</f>
        <v>0</v>
      </c>
      <c r="D6" s="16">
        <f>'[3]14'!D8</f>
        <v>0</v>
      </c>
      <c r="E6" s="16">
        <f>'[3]14'!E8</f>
        <v>0</v>
      </c>
      <c r="F6" s="16">
        <f>'[3]14'!F8</f>
        <v>1040</v>
      </c>
      <c r="G6" s="16">
        <f>'[3]14'!G8</f>
        <v>0</v>
      </c>
      <c r="H6" s="17">
        <f t="shared" si="27"/>
        <v>1360</v>
      </c>
      <c r="I6" s="15">
        <f>'[3]14'!J8</f>
        <v>270</v>
      </c>
      <c r="J6" s="16">
        <f>'[3]14'!K8</f>
        <v>0</v>
      </c>
      <c r="K6" s="16">
        <f>'[3]14'!L8</f>
        <v>0</v>
      </c>
      <c r="L6" s="16">
        <f>'[3]14'!M8</f>
        <v>0</v>
      </c>
      <c r="M6" s="16">
        <f>'[3]14'!N8</f>
        <v>0</v>
      </c>
      <c r="N6" s="16">
        <f>'[3]14'!O8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30</v>
      </c>
      <c r="AU6" s="8">
        <v>26.56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30</v>
      </c>
      <c r="BM6" s="8">
        <f t="shared" si="22"/>
        <v>26.56</v>
      </c>
      <c r="BN6" s="8">
        <f t="shared" si="23"/>
        <v>26.99</v>
      </c>
      <c r="BO6" s="8">
        <f t="shared" si="24"/>
        <v>26.99</v>
      </c>
      <c r="BP6" s="182">
        <f t="shared" si="25"/>
        <v>3.0100000000000016</v>
      </c>
      <c r="BQ6" s="182">
        <f t="shared" si="26"/>
        <v>-0.42999999999999972</v>
      </c>
    </row>
    <row r="7" spans="1:69">
      <c r="A7" s="8" t="s">
        <v>49</v>
      </c>
      <c r="B7" s="15">
        <f>'[3]14'!B9</f>
        <v>320</v>
      </c>
      <c r="C7" s="16">
        <f>'[3]14'!C9</f>
        <v>0</v>
      </c>
      <c r="D7" s="16">
        <f>'[3]14'!D9</f>
        <v>0</v>
      </c>
      <c r="E7" s="16">
        <f>'[3]14'!E9</f>
        <v>0</v>
      </c>
      <c r="F7" s="16">
        <f>'[3]14'!F9</f>
        <v>1040</v>
      </c>
      <c r="G7" s="16">
        <f>'[3]14'!G9</f>
        <v>0</v>
      </c>
      <c r="H7" s="17">
        <f t="shared" si="27"/>
        <v>1360</v>
      </c>
      <c r="I7" s="15">
        <f>'[3]14'!J9</f>
        <v>270</v>
      </c>
      <c r="J7" s="16">
        <f>'[3]14'!K9</f>
        <v>0</v>
      </c>
      <c r="K7" s="16">
        <f>'[3]14'!L9</f>
        <v>0</v>
      </c>
      <c r="L7" s="16">
        <f>'[3]14'!M9</f>
        <v>0</v>
      </c>
      <c r="M7" s="16">
        <f>'[3]14'!N9</f>
        <v>0</v>
      </c>
      <c r="N7" s="16">
        <f>'[3]14'!O9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30</v>
      </c>
      <c r="AU7" s="8">
        <v>26.56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30</v>
      </c>
      <c r="BM7" s="8">
        <f t="shared" si="22"/>
        <v>26.56</v>
      </c>
      <c r="BN7" s="8">
        <f t="shared" si="23"/>
        <v>26.99</v>
      </c>
      <c r="BO7" s="8">
        <f t="shared" si="24"/>
        <v>26.99</v>
      </c>
      <c r="BP7" s="182">
        <f t="shared" si="25"/>
        <v>3.0100000000000016</v>
      </c>
      <c r="BQ7" s="182">
        <f t="shared" si="26"/>
        <v>-0.42999999999999972</v>
      </c>
    </row>
    <row r="8" spans="1:69">
      <c r="A8" s="8" t="s">
        <v>50</v>
      </c>
      <c r="B8" s="15">
        <f>'[3]14'!B10</f>
        <v>320</v>
      </c>
      <c r="C8" s="16">
        <f>'[3]14'!C10</f>
        <v>0</v>
      </c>
      <c r="D8" s="16">
        <f>'[3]14'!D10</f>
        <v>0</v>
      </c>
      <c r="E8" s="16">
        <f>'[3]14'!E10</f>
        <v>0</v>
      </c>
      <c r="F8" s="16">
        <f>'[3]14'!F10</f>
        <v>1040</v>
      </c>
      <c r="G8" s="16">
        <f>'[3]14'!G10</f>
        <v>0</v>
      </c>
      <c r="H8" s="17">
        <f t="shared" si="27"/>
        <v>1360</v>
      </c>
      <c r="I8" s="15">
        <f>'[3]14'!J10</f>
        <v>270</v>
      </c>
      <c r="J8" s="16">
        <f>'[3]14'!K10</f>
        <v>0</v>
      </c>
      <c r="K8" s="16">
        <f>'[3]14'!L10</f>
        <v>0</v>
      </c>
      <c r="L8" s="16">
        <f>'[3]14'!M10</f>
        <v>0</v>
      </c>
      <c r="M8" s="16">
        <f>'[3]14'!N10</f>
        <v>0</v>
      </c>
      <c r="N8" s="16">
        <f>'[3]14'!O10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30</v>
      </c>
      <c r="AU8" s="8">
        <v>26.56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30</v>
      </c>
      <c r="BM8" s="8">
        <f t="shared" si="22"/>
        <v>26.56</v>
      </c>
      <c r="BN8" s="8">
        <f t="shared" si="23"/>
        <v>26.99</v>
      </c>
      <c r="BO8" s="8">
        <f t="shared" si="24"/>
        <v>26.99</v>
      </c>
      <c r="BP8" s="182">
        <f t="shared" si="25"/>
        <v>3.0100000000000016</v>
      </c>
      <c r="BQ8" s="182">
        <f t="shared" si="26"/>
        <v>-0.42999999999999972</v>
      </c>
    </row>
    <row r="9" spans="1:69">
      <c r="A9" s="8" t="s">
        <v>51</v>
      </c>
      <c r="B9" s="15">
        <f>'[3]14'!B11</f>
        <v>320</v>
      </c>
      <c r="C9" s="16">
        <f>'[3]14'!C11</f>
        <v>0</v>
      </c>
      <c r="D9" s="16">
        <f>'[3]14'!D11</f>
        <v>0</v>
      </c>
      <c r="E9" s="16">
        <f>'[3]14'!E11</f>
        <v>0</v>
      </c>
      <c r="F9" s="16">
        <f>'[3]14'!F11</f>
        <v>1040</v>
      </c>
      <c r="G9" s="16">
        <f>'[3]14'!G11</f>
        <v>0</v>
      </c>
      <c r="H9" s="17">
        <f t="shared" si="27"/>
        <v>1360</v>
      </c>
      <c r="I9" s="15">
        <f>'[3]14'!J11</f>
        <v>270</v>
      </c>
      <c r="J9" s="16">
        <f>'[3]14'!K11</f>
        <v>0</v>
      </c>
      <c r="K9" s="16">
        <f>'[3]14'!L11</f>
        <v>0</v>
      </c>
      <c r="L9" s="16">
        <f>'[3]14'!M11</f>
        <v>0</v>
      </c>
      <c r="M9" s="16">
        <f>'[3]14'!N11</f>
        <v>0</v>
      </c>
      <c r="N9" s="16">
        <f>'[3]14'!O11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30</v>
      </c>
      <c r="AU9" s="8">
        <v>26.56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30</v>
      </c>
      <c r="BM9" s="8">
        <f t="shared" si="22"/>
        <v>26.56</v>
      </c>
      <c r="BN9" s="8">
        <f t="shared" si="23"/>
        <v>26.99</v>
      </c>
      <c r="BO9" s="8">
        <f t="shared" si="24"/>
        <v>26.99</v>
      </c>
      <c r="BP9" s="182">
        <f t="shared" si="25"/>
        <v>3.0100000000000016</v>
      </c>
      <c r="BQ9" s="182">
        <f t="shared" si="26"/>
        <v>-0.42999999999999972</v>
      </c>
    </row>
    <row r="10" spans="1:69">
      <c r="A10" s="8" t="s">
        <v>52</v>
      </c>
      <c r="B10" s="15">
        <f>'[3]14'!B12</f>
        <v>320</v>
      </c>
      <c r="C10" s="16">
        <f>'[3]14'!C12</f>
        <v>0</v>
      </c>
      <c r="D10" s="16">
        <f>'[3]14'!D12</f>
        <v>0</v>
      </c>
      <c r="E10" s="16">
        <f>'[3]14'!E12</f>
        <v>0</v>
      </c>
      <c r="F10" s="16">
        <f>'[3]14'!F12</f>
        <v>1040</v>
      </c>
      <c r="G10" s="16">
        <f>'[3]14'!G12</f>
        <v>0</v>
      </c>
      <c r="H10" s="17">
        <f t="shared" si="27"/>
        <v>1360</v>
      </c>
      <c r="I10" s="15">
        <f>'[3]14'!J12</f>
        <v>270</v>
      </c>
      <c r="J10" s="16">
        <f>'[3]14'!K12</f>
        <v>0</v>
      </c>
      <c r="K10" s="16">
        <f>'[3]14'!L12</f>
        <v>0</v>
      </c>
      <c r="L10" s="16">
        <f>'[3]14'!M12</f>
        <v>0</v>
      </c>
      <c r="M10" s="16">
        <f>'[3]14'!N12</f>
        <v>0</v>
      </c>
      <c r="N10" s="16">
        <f>'[3]14'!O12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30</v>
      </c>
      <c r="AU10" s="8">
        <v>26.56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30</v>
      </c>
      <c r="BM10" s="8">
        <f t="shared" si="22"/>
        <v>26.56</v>
      </c>
      <c r="BN10" s="8">
        <f t="shared" si="23"/>
        <v>26.99</v>
      </c>
      <c r="BO10" s="8">
        <f t="shared" si="24"/>
        <v>26.99</v>
      </c>
      <c r="BP10" s="182">
        <f t="shared" si="25"/>
        <v>3.0100000000000016</v>
      </c>
      <c r="BQ10" s="182">
        <f t="shared" si="26"/>
        <v>-0.42999999999999972</v>
      </c>
    </row>
    <row r="11" spans="1:69">
      <c r="A11" s="8" t="s">
        <v>53</v>
      </c>
      <c r="B11" s="15">
        <f>'[3]14'!B13</f>
        <v>320</v>
      </c>
      <c r="C11" s="16">
        <f>'[3]14'!C13</f>
        <v>0</v>
      </c>
      <c r="D11" s="16">
        <f>'[3]14'!D13</f>
        <v>0</v>
      </c>
      <c r="E11" s="16">
        <f>'[3]14'!E13</f>
        <v>0</v>
      </c>
      <c r="F11" s="16">
        <f>'[3]14'!F13</f>
        <v>1040</v>
      </c>
      <c r="G11" s="16">
        <f>'[3]14'!G13</f>
        <v>0</v>
      </c>
      <c r="H11" s="17">
        <f t="shared" si="27"/>
        <v>1360</v>
      </c>
      <c r="I11" s="15">
        <f>'[3]14'!J13</f>
        <v>270</v>
      </c>
      <c r="J11" s="16">
        <f>'[3]14'!K13</f>
        <v>0</v>
      </c>
      <c r="K11" s="16">
        <f>'[3]14'!L13</f>
        <v>0</v>
      </c>
      <c r="L11" s="16">
        <f>'[3]14'!M13</f>
        <v>0</v>
      </c>
      <c r="M11" s="16">
        <f>'[3]14'!N13</f>
        <v>0</v>
      </c>
      <c r="N11" s="16">
        <f>'[3]14'!O13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'[3]14'!B14</f>
        <v>320</v>
      </c>
      <c r="C12" s="16">
        <f>'[3]14'!C14</f>
        <v>0</v>
      </c>
      <c r="D12" s="16">
        <f>'[3]14'!D14</f>
        <v>0</v>
      </c>
      <c r="E12" s="16">
        <f>'[3]14'!E14</f>
        <v>0</v>
      </c>
      <c r="F12" s="16">
        <f>'[3]14'!F14</f>
        <v>1040</v>
      </c>
      <c r="G12" s="16">
        <f>'[3]14'!G14</f>
        <v>0</v>
      </c>
      <c r="H12" s="17">
        <f t="shared" si="27"/>
        <v>1360</v>
      </c>
      <c r="I12" s="15">
        <f>'[3]14'!J14</f>
        <v>270</v>
      </c>
      <c r="J12" s="16">
        <f>'[3]14'!K14</f>
        <v>0</v>
      </c>
      <c r="K12" s="16">
        <f>'[3]14'!L14</f>
        <v>0</v>
      </c>
      <c r="L12" s="16">
        <f>'[3]14'!M14</f>
        <v>0</v>
      </c>
      <c r="M12" s="16">
        <f>'[3]14'!N14</f>
        <v>0</v>
      </c>
      <c r="N12" s="16">
        <f>'[3]14'!O14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'[3]14'!B15</f>
        <v>320</v>
      </c>
      <c r="C13" s="16">
        <f>'[3]14'!C15</f>
        <v>0</v>
      </c>
      <c r="D13" s="16">
        <f>'[3]14'!D15</f>
        <v>0</v>
      </c>
      <c r="E13" s="16">
        <f>'[3]14'!E15</f>
        <v>0</v>
      </c>
      <c r="F13" s="16">
        <f>'[3]14'!F15</f>
        <v>1040</v>
      </c>
      <c r="G13" s="16">
        <f>'[3]14'!G15</f>
        <v>0</v>
      </c>
      <c r="H13" s="17">
        <f t="shared" si="27"/>
        <v>1360</v>
      </c>
      <c r="I13" s="15">
        <f>'[3]14'!J15</f>
        <v>270</v>
      </c>
      <c r="J13" s="16">
        <f>'[3]14'!K15</f>
        <v>0</v>
      </c>
      <c r="K13" s="16">
        <f>'[3]14'!L15</f>
        <v>0</v>
      </c>
      <c r="L13" s="16">
        <f>'[3]14'!M15</f>
        <v>0</v>
      </c>
      <c r="M13" s="16">
        <f>'[3]14'!N15</f>
        <v>0</v>
      </c>
      <c r="N13" s="16">
        <f>'[3]14'!O15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'[3]14'!B16</f>
        <v>320</v>
      </c>
      <c r="C14" s="16">
        <f>'[3]14'!C16</f>
        <v>0</v>
      </c>
      <c r="D14" s="16">
        <f>'[3]14'!D16</f>
        <v>0</v>
      </c>
      <c r="E14" s="16">
        <f>'[3]14'!E16</f>
        <v>0</v>
      </c>
      <c r="F14" s="16">
        <f>'[3]14'!F16</f>
        <v>1040</v>
      </c>
      <c r="G14" s="16">
        <f>'[3]14'!G16</f>
        <v>0</v>
      </c>
      <c r="H14" s="17">
        <f t="shared" si="27"/>
        <v>1360</v>
      </c>
      <c r="I14" s="15">
        <f>'[3]14'!J16</f>
        <v>270</v>
      </c>
      <c r="J14" s="16">
        <f>'[3]14'!K16</f>
        <v>0</v>
      </c>
      <c r="K14" s="16">
        <f>'[3]14'!L16</f>
        <v>0</v>
      </c>
      <c r="L14" s="16">
        <f>'[3]14'!M16</f>
        <v>0</v>
      </c>
      <c r="M14" s="16">
        <f>'[3]14'!N16</f>
        <v>0</v>
      </c>
      <c r="N14" s="16">
        <f>'[3]14'!O16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'[3]14'!B17</f>
        <v>320</v>
      </c>
      <c r="C15" s="16">
        <f>'[3]14'!C17</f>
        <v>0</v>
      </c>
      <c r="D15" s="16">
        <f>'[3]14'!D17</f>
        <v>0</v>
      </c>
      <c r="E15" s="16">
        <f>'[3]14'!E17</f>
        <v>0</v>
      </c>
      <c r="F15" s="16">
        <f>'[3]14'!F17</f>
        <v>1040</v>
      </c>
      <c r="G15" s="16">
        <f>'[3]14'!G17</f>
        <v>0</v>
      </c>
      <c r="H15" s="17">
        <f t="shared" si="27"/>
        <v>1360</v>
      </c>
      <c r="I15" s="15">
        <f>'[3]14'!J17</f>
        <v>270</v>
      </c>
      <c r="J15" s="16">
        <f>'[3]14'!K17</f>
        <v>0</v>
      </c>
      <c r="K15" s="16">
        <f>'[3]14'!L17</f>
        <v>0</v>
      </c>
      <c r="L15" s="16">
        <f>'[3]14'!M17</f>
        <v>0</v>
      </c>
      <c r="M15" s="16">
        <f>'[3]14'!N17</f>
        <v>0</v>
      </c>
      <c r="N15" s="16">
        <f>'[3]14'!O17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'[3]14'!B18</f>
        <v>320</v>
      </c>
      <c r="C16" s="16">
        <f>'[3]14'!C18</f>
        <v>0</v>
      </c>
      <c r="D16" s="16">
        <f>'[3]14'!D18</f>
        <v>0</v>
      </c>
      <c r="E16" s="16">
        <f>'[3]14'!E18</f>
        <v>0</v>
      </c>
      <c r="F16" s="16">
        <f>'[3]14'!F18</f>
        <v>1040</v>
      </c>
      <c r="G16" s="16">
        <f>'[3]14'!G18</f>
        <v>0</v>
      </c>
      <c r="H16" s="17">
        <f t="shared" si="27"/>
        <v>1360</v>
      </c>
      <c r="I16" s="15">
        <f>'[3]14'!J18</f>
        <v>270</v>
      </c>
      <c r="J16" s="16">
        <f>'[3]14'!K18</f>
        <v>0</v>
      </c>
      <c r="K16" s="16">
        <f>'[3]14'!L18</f>
        <v>0</v>
      </c>
      <c r="L16" s="16">
        <f>'[3]14'!M18</f>
        <v>0</v>
      </c>
      <c r="M16" s="16">
        <f>'[3]14'!N18</f>
        <v>0</v>
      </c>
      <c r="N16" s="16">
        <f>'[3]14'!O18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'[3]14'!B19</f>
        <v>320</v>
      </c>
      <c r="C17" s="16">
        <f>'[3]14'!C19</f>
        <v>0</v>
      </c>
      <c r="D17" s="16">
        <f>'[3]14'!D19</f>
        <v>0</v>
      </c>
      <c r="E17" s="16">
        <f>'[3]14'!E19</f>
        <v>0</v>
      </c>
      <c r="F17" s="16">
        <f>'[3]14'!F19</f>
        <v>1040</v>
      </c>
      <c r="G17" s="16">
        <f>'[3]14'!G19</f>
        <v>0</v>
      </c>
      <c r="H17" s="17">
        <f t="shared" si="27"/>
        <v>1360</v>
      </c>
      <c r="I17" s="15">
        <f>'[3]14'!J19</f>
        <v>270</v>
      </c>
      <c r="J17" s="16">
        <f>'[3]14'!K19</f>
        <v>0</v>
      </c>
      <c r="K17" s="16">
        <f>'[3]14'!L19</f>
        <v>0</v>
      </c>
      <c r="L17" s="16">
        <f>'[3]14'!M19</f>
        <v>0</v>
      </c>
      <c r="M17" s="16">
        <f>'[3]14'!N19</f>
        <v>0</v>
      </c>
      <c r="N17" s="16">
        <f>'[3]14'!O19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'[3]14'!B20</f>
        <v>320</v>
      </c>
      <c r="C18" s="16">
        <f>'[3]14'!C20</f>
        <v>0</v>
      </c>
      <c r="D18" s="16">
        <f>'[3]14'!D20</f>
        <v>0</v>
      </c>
      <c r="E18" s="16">
        <f>'[3]14'!E20</f>
        <v>0</v>
      </c>
      <c r="F18" s="16">
        <f>'[3]14'!F20</f>
        <v>1040</v>
      </c>
      <c r="G18" s="16">
        <f>'[3]14'!G20</f>
        <v>0</v>
      </c>
      <c r="H18" s="17">
        <f t="shared" si="27"/>
        <v>1360</v>
      </c>
      <c r="I18" s="15">
        <f>'[3]14'!J20</f>
        <v>270</v>
      </c>
      <c r="J18" s="16">
        <f>'[3]14'!K20</f>
        <v>0</v>
      </c>
      <c r="K18" s="16">
        <f>'[3]14'!L20</f>
        <v>0</v>
      </c>
      <c r="L18" s="16">
        <f>'[3]14'!M20</f>
        <v>0</v>
      </c>
      <c r="M18" s="16">
        <f>'[3]14'!N20</f>
        <v>0</v>
      </c>
      <c r="N18" s="16">
        <f>'[3]14'!O20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'[3]14'!B21</f>
        <v>320</v>
      </c>
      <c r="C19" s="16">
        <f>'[3]14'!C21</f>
        <v>0</v>
      </c>
      <c r="D19" s="16">
        <f>'[3]14'!D21</f>
        <v>0</v>
      </c>
      <c r="E19" s="16">
        <f>'[3]14'!E21</f>
        <v>0</v>
      </c>
      <c r="F19" s="16">
        <f>'[3]14'!F21</f>
        <v>1040</v>
      </c>
      <c r="G19" s="16">
        <f>'[3]14'!G21</f>
        <v>0</v>
      </c>
      <c r="H19" s="17">
        <f t="shared" si="27"/>
        <v>1360</v>
      </c>
      <c r="I19" s="15">
        <f>'[3]14'!J21</f>
        <v>270</v>
      </c>
      <c r="J19" s="16">
        <f>'[3]14'!K21</f>
        <v>0</v>
      </c>
      <c r="K19" s="16">
        <f>'[3]14'!L21</f>
        <v>0</v>
      </c>
      <c r="L19" s="16">
        <f>'[3]14'!M21</f>
        <v>0</v>
      </c>
      <c r="M19" s="16">
        <f>'[3]14'!N21</f>
        <v>0</v>
      </c>
      <c r="N19" s="16">
        <f>'[3]14'!O21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'[3]14'!B22</f>
        <v>320</v>
      </c>
      <c r="C20" s="16">
        <f>'[3]14'!C22</f>
        <v>0</v>
      </c>
      <c r="D20" s="16">
        <f>'[3]14'!D22</f>
        <v>0</v>
      </c>
      <c r="E20" s="16">
        <f>'[3]14'!E22</f>
        <v>0</v>
      </c>
      <c r="F20" s="16">
        <f>'[3]14'!F22</f>
        <v>1040</v>
      </c>
      <c r="G20" s="16">
        <f>'[3]14'!G22</f>
        <v>0</v>
      </c>
      <c r="H20" s="17">
        <f t="shared" si="27"/>
        <v>1360</v>
      </c>
      <c r="I20" s="15">
        <f>'[3]14'!J22</f>
        <v>270</v>
      </c>
      <c r="J20" s="16">
        <f>'[3]14'!K22</f>
        <v>0</v>
      </c>
      <c r="K20" s="16">
        <f>'[3]14'!L22</f>
        <v>0</v>
      </c>
      <c r="L20" s="16">
        <f>'[3]14'!M22</f>
        <v>0</v>
      </c>
      <c r="M20" s="16">
        <f>'[3]14'!N22</f>
        <v>0</v>
      </c>
      <c r="N20" s="16">
        <f>'[3]14'!O22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'[3]14'!B23</f>
        <v>320</v>
      </c>
      <c r="C21" s="16">
        <f>'[3]14'!C23</f>
        <v>0</v>
      </c>
      <c r="D21" s="16">
        <f>'[3]14'!D23</f>
        <v>0</v>
      </c>
      <c r="E21" s="16">
        <f>'[3]14'!E23</f>
        <v>0</v>
      </c>
      <c r="F21" s="16">
        <f>'[3]14'!F23</f>
        <v>1040</v>
      </c>
      <c r="G21" s="16">
        <f>'[3]14'!G23</f>
        <v>0</v>
      </c>
      <c r="H21" s="17">
        <f t="shared" si="27"/>
        <v>1360</v>
      </c>
      <c r="I21" s="15">
        <f>'[3]14'!J23</f>
        <v>270</v>
      </c>
      <c r="J21" s="16">
        <f>'[3]14'!K23</f>
        <v>0</v>
      </c>
      <c r="K21" s="16">
        <f>'[3]14'!L23</f>
        <v>0</v>
      </c>
      <c r="L21" s="16">
        <f>'[3]14'!M23</f>
        <v>0</v>
      </c>
      <c r="M21" s="16">
        <f>'[3]14'!N23</f>
        <v>0</v>
      </c>
      <c r="N21" s="16">
        <f>'[3]14'!O23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'[3]14'!B24</f>
        <v>320</v>
      </c>
      <c r="C22" s="16">
        <f>'[3]14'!C24</f>
        <v>0</v>
      </c>
      <c r="D22" s="16">
        <f>'[3]14'!D24</f>
        <v>0</v>
      </c>
      <c r="E22" s="16">
        <f>'[3]14'!E24</f>
        <v>0</v>
      </c>
      <c r="F22" s="16">
        <f>'[3]14'!F24</f>
        <v>1040</v>
      </c>
      <c r="G22" s="16">
        <f>'[3]14'!G24</f>
        <v>0</v>
      </c>
      <c r="H22" s="17">
        <f t="shared" si="27"/>
        <v>1360</v>
      </c>
      <c r="I22" s="15">
        <f>'[3]14'!J24</f>
        <v>270</v>
      </c>
      <c r="J22" s="16">
        <f>'[3]14'!K24</f>
        <v>0</v>
      </c>
      <c r="K22" s="16">
        <f>'[3]14'!L24</f>
        <v>0</v>
      </c>
      <c r="L22" s="16">
        <f>'[3]14'!M24</f>
        <v>0</v>
      </c>
      <c r="M22" s="16">
        <f>'[3]14'!N24</f>
        <v>0</v>
      </c>
      <c r="N22" s="16">
        <f>'[3]14'!O24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'[3]14'!B25</f>
        <v>320</v>
      </c>
      <c r="C23" s="16">
        <f>'[3]14'!C25</f>
        <v>0</v>
      </c>
      <c r="D23" s="16">
        <f>'[3]14'!D25</f>
        <v>0</v>
      </c>
      <c r="E23" s="16">
        <f>'[3]14'!E25</f>
        <v>0</v>
      </c>
      <c r="F23" s="16">
        <f>'[3]14'!F25</f>
        <v>1040</v>
      </c>
      <c r="G23" s="16">
        <f>'[3]14'!G25</f>
        <v>0</v>
      </c>
      <c r="H23" s="17">
        <f t="shared" si="27"/>
        <v>1360</v>
      </c>
      <c r="I23" s="15">
        <f>'[3]14'!J25</f>
        <v>270</v>
      </c>
      <c r="J23" s="16">
        <f>'[3]14'!K25</f>
        <v>0</v>
      </c>
      <c r="K23" s="16">
        <f>'[3]14'!L25</f>
        <v>0</v>
      </c>
      <c r="L23" s="16">
        <f>'[3]14'!M25</f>
        <v>0</v>
      </c>
      <c r="M23" s="16">
        <f>'[3]14'!N25</f>
        <v>0</v>
      </c>
      <c r="N23" s="16">
        <f>'[3]14'!O25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'[3]14'!B26</f>
        <v>320</v>
      </c>
      <c r="C24" s="16">
        <f>'[3]14'!C26</f>
        <v>0</v>
      </c>
      <c r="D24" s="16">
        <f>'[3]14'!D26</f>
        <v>0</v>
      </c>
      <c r="E24" s="16">
        <f>'[3]14'!E26</f>
        <v>0</v>
      </c>
      <c r="F24" s="16">
        <f>'[3]14'!F26</f>
        <v>1040</v>
      </c>
      <c r="G24" s="16">
        <f>'[3]14'!G26</f>
        <v>0</v>
      </c>
      <c r="H24" s="17">
        <f t="shared" si="27"/>
        <v>1360</v>
      </c>
      <c r="I24" s="15">
        <f>'[3]14'!J26</f>
        <v>270</v>
      </c>
      <c r="J24" s="16">
        <f>'[3]14'!K26</f>
        <v>0</v>
      </c>
      <c r="K24" s="16">
        <f>'[3]14'!L26</f>
        <v>0</v>
      </c>
      <c r="L24" s="16">
        <f>'[3]14'!M26</f>
        <v>0</v>
      </c>
      <c r="M24" s="16">
        <f>'[3]14'!N26</f>
        <v>0</v>
      </c>
      <c r="N24" s="16">
        <f>'[3]14'!O26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'[3]14'!B27</f>
        <v>320</v>
      </c>
      <c r="C25" s="16">
        <f>'[3]14'!C27</f>
        <v>0</v>
      </c>
      <c r="D25" s="16">
        <f>'[3]14'!D27</f>
        <v>0</v>
      </c>
      <c r="E25" s="16">
        <f>'[3]14'!E27</f>
        <v>0</v>
      </c>
      <c r="F25" s="16">
        <f>'[3]14'!F27</f>
        <v>1040</v>
      </c>
      <c r="G25" s="16">
        <f>'[3]14'!G27</f>
        <v>0</v>
      </c>
      <c r="H25" s="17">
        <f t="shared" si="27"/>
        <v>1360</v>
      </c>
      <c r="I25" s="15">
        <f>'[3]14'!J27</f>
        <v>270</v>
      </c>
      <c r="J25" s="16">
        <f>'[3]14'!K27</f>
        <v>0</v>
      </c>
      <c r="K25" s="16">
        <f>'[3]14'!L27</f>
        <v>0</v>
      </c>
      <c r="L25" s="16">
        <f>'[3]14'!M27</f>
        <v>0</v>
      </c>
      <c r="M25" s="16">
        <f>'[3]14'!N27</f>
        <v>0</v>
      </c>
      <c r="N25" s="16">
        <f>'[3]14'!O27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7">
        <v>26.99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26.99</v>
      </c>
      <c r="BD25" s="207">
        <v>26.99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'[3]14'!B28</f>
        <v>320</v>
      </c>
      <c r="C26" s="16">
        <f>'[3]14'!C28</f>
        <v>0</v>
      </c>
      <c r="D26" s="16">
        <f>'[3]14'!D28</f>
        <v>0</v>
      </c>
      <c r="E26" s="16">
        <f>'[3]14'!E28</f>
        <v>0</v>
      </c>
      <c r="F26" s="16">
        <f>'[3]14'!F28</f>
        <v>1040</v>
      </c>
      <c r="G26" s="16">
        <f>'[3]14'!G28</f>
        <v>0</v>
      </c>
      <c r="H26" s="17">
        <f t="shared" si="27"/>
        <v>1360</v>
      </c>
      <c r="I26" s="15">
        <f>'[3]14'!J28</f>
        <v>270</v>
      </c>
      <c r="J26" s="16">
        <f>'[3]14'!K28</f>
        <v>0</v>
      </c>
      <c r="K26" s="16">
        <f>'[3]14'!L28</f>
        <v>0</v>
      </c>
      <c r="L26" s="16">
        <f>'[3]14'!M28</f>
        <v>0</v>
      </c>
      <c r="M26" s="16">
        <f>'[3]14'!N28</f>
        <v>0</v>
      </c>
      <c r="N26" s="16">
        <f>'[3]14'!O28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7">
        <v>26.99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26.99</v>
      </c>
      <c r="BD26" s="207">
        <v>26.99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'[3]14'!B29</f>
        <v>320</v>
      </c>
      <c r="C27" s="16">
        <f>'[3]14'!C29</f>
        <v>0</v>
      </c>
      <c r="D27" s="16">
        <f>'[3]14'!D29</f>
        <v>0</v>
      </c>
      <c r="E27" s="16">
        <f>'[3]14'!E29</f>
        <v>0</v>
      </c>
      <c r="F27" s="16">
        <f>'[3]14'!F29</f>
        <v>1040</v>
      </c>
      <c r="G27" s="16">
        <f>'[3]14'!G29</f>
        <v>0</v>
      </c>
      <c r="H27" s="17">
        <f t="shared" si="27"/>
        <v>1360</v>
      </c>
      <c r="I27" s="15">
        <f>'[3]14'!J29</f>
        <v>270</v>
      </c>
      <c r="J27" s="16">
        <f>'[3]14'!K29</f>
        <v>0</v>
      </c>
      <c r="K27" s="16">
        <f>'[3]14'!L29</f>
        <v>0</v>
      </c>
      <c r="L27" s="16">
        <f>'[3]14'!M29</f>
        <v>0</v>
      </c>
      <c r="M27" s="16">
        <f>'[3]14'!N29</f>
        <v>0</v>
      </c>
      <c r="N27" s="16">
        <f>'[3]14'!O29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7">
        <v>26.99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26.99</v>
      </c>
      <c r="BD27" s="207">
        <v>26.99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'[3]14'!B30</f>
        <v>320</v>
      </c>
      <c r="C28" s="16">
        <f>'[3]14'!C30</f>
        <v>0</v>
      </c>
      <c r="D28" s="16">
        <f>'[3]14'!D30</f>
        <v>0</v>
      </c>
      <c r="E28" s="16">
        <f>'[3]14'!E30</f>
        <v>0</v>
      </c>
      <c r="F28" s="16">
        <f>'[3]14'!F30</f>
        <v>1040</v>
      </c>
      <c r="G28" s="16">
        <f>'[3]14'!G30</f>
        <v>0</v>
      </c>
      <c r="H28" s="17">
        <f t="shared" si="27"/>
        <v>1360</v>
      </c>
      <c r="I28" s="15">
        <f>'[3]14'!J30</f>
        <v>270</v>
      </c>
      <c r="J28" s="16">
        <f>'[3]14'!K30</f>
        <v>0</v>
      </c>
      <c r="K28" s="16">
        <f>'[3]14'!L30</f>
        <v>0</v>
      </c>
      <c r="L28" s="16">
        <f>'[3]14'!M30</f>
        <v>0</v>
      </c>
      <c r="M28" s="16">
        <f>'[3]14'!N30</f>
        <v>0</v>
      </c>
      <c r="N28" s="16">
        <f>'[3]14'!O30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26.19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26.19</v>
      </c>
      <c r="AE28" s="8">
        <f t="shared" si="11"/>
        <v>26.19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26.19</v>
      </c>
      <c r="AL28" s="8">
        <f t="shared" si="31"/>
        <v>217.62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217.62</v>
      </c>
      <c r="AT28" s="8">
        <v>26.19</v>
      </c>
      <c r="AU28" s="8">
        <v>26.19</v>
      </c>
      <c r="AW28" s="207">
        <v>26.19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26.19</v>
      </c>
      <c r="BD28" s="207">
        <v>26.19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26.19</v>
      </c>
      <c r="BL28" s="8">
        <f t="shared" si="21"/>
        <v>26.19</v>
      </c>
      <c r="BM28" s="8">
        <f t="shared" si="22"/>
        <v>26.19</v>
      </c>
      <c r="BN28" s="8">
        <f t="shared" si="23"/>
        <v>26.19</v>
      </c>
      <c r="BO28" s="8">
        <f t="shared" si="24"/>
        <v>26.19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'[3]14'!B31</f>
        <v>320</v>
      </c>
      <c r="C29" s="16">
        <f>'[3]14'!C31</f>
        <v>0</v>
      </c>
      <c r="D29" s="16">
        <f>'[3]14'!D31</f>
        <v>0</v>
      </c>
      <c r="E29" s="16">
        <f>'[3]14'!E31</f>
        <v>0</v>
      </c>
      <c r="F29" s="16">
        <f>'[3]14'!F31</f>
        <v>1040</v>
      </c>
      <c r="G29" s="16">
        <f>'[3]14'!G31</f>
        <v>0</v>
      </c>
      <c r="H29" s="17">
        <f t="shared" si="27"/>
        <v>1360</v>
      </c>
      <c r="I29" s="15">
        <f>'[3]14'!J31</f>
        <v>270</v>
      </c>
      <c r="J29" s="16">
        <f>'[3]14'!K31</f>
        <v>0</v>
      </c>
      <c r="K29" s="16">
        <f>'[3]14'!L31</f>
        <v>0</v>
      </c>
      <c r="L29" s="16">
        <f>'[3]14'!M31</f>
        <v>0</v>
      </c>
      <c r="M29" s="16">
        <f>'[3]14'!N31</f>
        <v>0</v>
      </c>
      <c r="N29" s="16">
        <f>'[3]14'!O31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26.19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26.19</v>
      </c>
      <c r="AE29" s="8">
        <f t="shared" si="11"/>
        <v>26.19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26.19</v>
      </c>
      <c r="AL29" s="8">
        <f t="shared" si="31"/>
        <v>217.62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217.62</v>
      </c>
      <c r="AT29" s="8">
        <v>26.19</v>
      </c>
      <c r="AU29" s="8">
        <v>26.19</v>
      </c>
      <c r="AW29" s="207">
        <v>26.19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26.19</v>
      </c>
      <c r="BD29" s="207">
        <v>26.19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26.19</v>
      </c>
      <c r="BL29" s="8">
        <f t="shared" si="21"/>
        <v>26.19</v>
      </c>
      <c r="BM29" s="8">
        <f t="shared" si="22"/>
        <v>26.19</v>
      </c>
      <c r="BN29" s="8">
        <f t="shared" si="23"/>
        <v>26.19</v>
      </c>
      <c r="BO29" s="8">
        <f t="shared" si="24"/>
        <v>26.19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'[3]14'!B32</f>
        <v>320</v>
      </c>
      <c r="C30" s="16">
        <f>'[3]14'!C32</f>
        <v>0</v>
      </c>
      <c r="D30" s="16">
        <f>'[3]14'!D32</f>
        <v>0</v>
      </c>
      <c r="E30" s="16">
        <f>'[3]14'!E32</f>
        <v>0</v>
      </c>
      <c r="F30" s="16">
        <f>'[3]14'!F32</f>
        <v>1040</v>
      </c>
      <c r="G30" s="16">
        <f>'[3]14'!G32</f>
        <v>0</v>
      </c>
      <c r="H30" s="17">
        <f t="shared" si="27"/>
        <v>1360</v>
      </c>
      <c r="I30" s="15">
        <f>'[3]14'!J32</f>
        <v>270</v>
      </c>
      <c r="J30" s="16">
        <f>'[3]14'!K32</f>
        <v>0</v>
      </c>
      <c r="K30" s="16">
        <f>'[3]14'!L32</f>
        <v>0</v>
      </c>
      <c r="L30" s="16">
        <f>'[3]14'!M32</f>
        <v>0</v>
      </c>
      <c r="M30" s="16">
        <f>'[3]14'!N32</f>
        <v>0</v>
      </c>
      <c r="N30" s="16">
        <f>'[3]14'!O32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26.19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26.19</v>
      </c>
      <c r="AE30" s="8">
        <f t="shared" si="11"/>
        <v>26.19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26.19</v>
      </c>
      <c r="AL30" s="8">
        <f t="shared" si="31"/>
        <v>217.62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217.62</v>
      </c>
      <c r="AT30" s="8">
        <v>26.19</v>
      </c>
      <c r="AU30" s="8">
        <v>26.19</v>
      </c>
      <c r="AW30" s="207">
        <v>26.19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26.19</v>
      </c>
      <c r="BD30" s="207">
        <v>26.19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26.19</v>
      </c>
      <c r="BL30" s="8">
        <f t="shared" si="21"/>
        <v>26.19</v>
      </c>
      <c r="BM30" s="8">
        <f t="shared" si="22"/>
        <v>26.19</v>
      </c>
      <c r="BN30" s="8">
        <f t="shared" si="23"/>
        <v>26.19</v>
      </c>
      <c r="BO30" s="8">
        <f t="shared" si="24"/>
        <v>26.19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'[3]14'!B33</f>
        <v>320</v>
      </c>
      <c r="C31" s="16">
        <f>'[3]14'!C33</f>
        <v>0</v>
      </c>
      <c r="D31" s="16">
        <f>'[3]14'!D33</f>
        <v>0</v>
      </c>
      <c r="E31" s="16">
        <f>'[3]14'!E33</f>
        <v>0</v>
      </c>
      <c r="F31" s="16">
        <f>'[3]14'!F33</f>
        <v>1040</v>
      </c>
      <c r="G31" s="16">
        <f>'[3]14'!G33</f>
        <v>0</v>
      </c>
      <c r="H31" s="17">
        <f t="shared" si="27"/>
        <v>1360</v>
      </c>
      <c r="I31" s="15">
        <f>'[3]14'!J33</f>
        <v>270</v>
      </c>
      <c r="J31" s="16">
        <f>'[3]14'!K33</f>
        <v>0</v>
      </c>
      <c r="K31" s="16">
        <f>'[3]14'!L33</f>
        <v>0</v>
      </c>
      <c r="L31" s="16">
        <f>'[3]14'!M33</f>
        <v>0</v>
      </c>
      <c r="M31" s="16">
        <f>'[3]14'!N33</f>
        <v>0</v>
      </c>
      <c r="N31" s="16">
        <f>'[3]14'!O33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11.41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11.41</v>
      </c>
      <c r="AE31" s="8">
        <f t="shared" si="11"/>
        <v>11.41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11.41</v>
      </c>
      <c r="AL31" s="8">
        <f t="shared" si="31"/>
        <v>247.17999999999998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247.17999999999998</v>
      </c>
      <c r="AT31" s="8">
        <v>11.41</v>
      </c>
      <c r="AU31" s="8">
        <v>11.41</v>
      </c>
      <c r="AW31" s="207">
        <v>11.41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11.41</v>
      </c>
      <c r="BD31" s="207">
        <v>11.41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11.41</v>
      </c>
      <c r="BL31" s="8">
        <f t="shared" si="21"/>
        <v>11.41</v>
      </c>
      <c r="BM31" s="8">
        <f t="shared" si="22"/>
        <v>11.41</v>
      </c>
      <c r="BN31" s="8">
        <f t="shared" si="23"/>
        <v>11.41</v>
      </c>
      <c r="BO31" s="8">
        <f t="shared" si="24"/>
        <v>11.41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'[3]14'!B34</f>
        <v>320</v>
      </c>
      <c r="C32" s="16">
        <f>'[3]14'!C34</f>
        <v>0</v>
      </c>
      <c r="D32" s="16">
        <f>'[3]14'!D34</f>
        <v>0</v>
      </c>
      <c r="E32" s="16">
        <f>'[3]14'!E34</f>
        <v>0</v>
      </c>
      <c r="F32" s="16">
        <f>'[3]14'!F34</f>
        <v>1040</v>
      </c>
      <c r="G32" s="16">
        <f>'[3]14'!G34</f>
        <v>0</v>
      </c>
      <c r="H32" s="17">
        <f t="shared" si="27"/>
        <v>1360</v>
      </c>
      <c r="I32" s="15">
        <f>'[3]14'!J34</f>
        <v>270</v>
      </c>
      <c r="J32" s="16">
        <f>'[3]14'!K34</f>
        <v>0</v>
      </c>
      <c r="K32" s="16">
        <f>'[3]14'!L34</f>
        <v>0</v>
      </c>
      <c r="L32" s="16">
        <f>'[3]14'!M34</f>
        <v>0</v>
      </c>
      <c r="M32" s="16">
        <f>'[3]14'!N34</f>
        <v>0</v>
      </c>
      <c r="N32" s="16">
        <f>'[3]14'!O34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11.41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11.41</v>
      </c>
      <c r="AE32" s="8">
        <f t="shared" si="11"/>
        <v>11.41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11.41</v>
      </c>
      <c r="AL32" s="8">
        <f t="shared" si="31"/>
        <v>247.17999999999998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247.17999999999998</v>
      </c>
      <c r="AT32" s="8">
        <v>11.41</v>
      </c>
      <c r="AU32" s="8">
        <v>11.41</v>
      </c>
      <c r="AW32" s="207">
        <v>11.41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11.41</v>
      </c>
      <c r="BD32" s="207">
        <v>11.41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11.41</v>
      </c>
      <c r="BL32" s="8">
        <f t="shared" si="21"/>
        <v>11.41</v>
      </c>
      <c r="BM32" s="8">
        <f t="shared" si="22"/>
        <v>11.41</v>
      </c>
      <c r="BN32" s="8">
        <f t="shared" si="23"/>
        <v>11.41</v>
      </c>
      <c r="BO32" s="8">
        <f t="shared" si="24"/>
        <v>11.41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'[3]14'!B35</f>
        <v>320</v>
      </c>
      <c r="C33" s="16">
        <f>'[3]14'!C35</f>
        <v>0</v>
      </c>
      <c r="D33" s="16">
        <f>'[3]14'!D35</f>
        <v>0</v>
      </c>
      <c r="E33" s="16">
        <f>'[3]14'!E35</f>
        <v>0</v>
      </c>
      <c r="F33" s="16">
        <f>'[3]14'!F35</f>
        <v>1040</v>
      </c>
      <c r="G33" s="16">
        <f>'[3]14'!G35</f>
        <v>0</v>
      </c>
      <c r="H33" s="17">
        <f t="shared" si="27"/>
        <v>1360</v>
      </c>
      <c r="I33" s="15">
        <f>'[3]14'!J35</f>
        <v>270</v>
      </c>
      <c r="J33" s="16">
        <f>'[3]14'!K35</f>
        <v>0</v>
      </c>
      <c r="K33" s="16">
        <f>'[3]14'!L35</f>
        <v>0</v>
      </c>
      <c r="L33" s="16">
        <f>'[3]14'!M35</f>
        <v>0</v>
      </c>
      <c r="M33" s="16">
        <f>'[3]14'!N35</f>
        <v>0</v>
      </c>
      <c r="N33" s="16">
        <f>'[3]14'!O35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11.41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11.41</v>
      </c>
      <c r="AE33" s="8">
        <f t="shared" si="11"/>
        <v>11.41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11.41</v>
      </c>
      <c r="AL33" s="8">
        <f t="shared" si="31"/>
        <v>247.17999999999998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247.17999999999998</v>
      </c>
      <c r="AT33" s="8">
        <v>11.41</v>
      </c>
      <c r="AU33" s="8">
        <v>11.41</v>
      </c>
      <c r="AW33" s="207">
        <v>11.41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11.41</v>
      </c>
      <c r="BD33" s="207">
        <v>11.41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11.41</v>
      </c>
      <c r="BL33" s="8">
        <f t="shared" si="21"/>
        <v>11.41</v>
      </c>
      <c r="BM33" s="8">
        <f t="shared" si="22"/>
        <v>11.41</v>
      </c>
      <c r="BN33" s="8">
        <f t="shared" si="23"/>
        <v>11.41</v>
      </c>
      <c r="BO33" s="8">
        <f t="shared" si="24"/>
        <v>11.41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'[3]14'!B36</f>
        <v>320</v>
      </c>
      <c r="C34" s="16">
        <f>'[3]14'!C36</f>
        <v>0</v>
      </c>
      <c r="D34" s="16">
        <f>'[3]14'!D36</f>
        <v>0</v>
      </c>
      <c r="E34" s="16">
        <f>'[3]14'!E36</f>
        <v>0</v>
      </c>
      <c r="F34" s="16">
        <f>'[3]14'!F36</f>
        <v>1040</v>
      </c>
      <c r="G34" s="16">
        <f>'[3]14'!G36</f>
        <v>0</v>
      </c>
      <c r="H34" s="17">
        <f t="shared" si="27"/>
        <v>1360</v>
      </c>
      <c r="I34" s="15">
        <f>'[3]14'!J36</f>
        <v>270</v>
      </c>
      <c r="J34" s="16">
        <f>'[3]14'!K36</f>
        <v>0</v>
      </c>
      <c r="K34" s="16">
        <f>'[3]14'!L36</f>
        <v>0</v>
      </c>
      <c r="L34" s="16">
        <f>'[3]14'!M36</f>
        <v>0</v>
      </c>
      <c r="M34" s="16">
        <f>'[3]14'!N36</f>
        <v>0</v>
      </c>
      <c r="N34" s="16">
        <f>'[3]14'!O36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11.41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11.41</v>
      </c>
      <c r="AE34" s="8">
        <f t="shared" si="11"/>
        <v>11.41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11.41</v>
      </c>
      <c r="AL34" s="8">
        <f t="shared" si="31"/>
        <v>247.17999999999998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247.17999999999998</v>
      </c>
      <c r="AT34" s="8">
        <v>11.41</v>
      </c>
      <c r="AU34" s="8">
        <v>11.41</v>
      </c>
      <c r="AW34" s="207">
        <v>11.41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11.41</v>
      </c>
      <c r="BD34" s="207">
        <v>11.41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11.41</v>
      </c>
      <c r="BL34" s="8">
        <f t="shared" si="21"/>
        <v>11.41</v>
      </c>
      <c r="BM34" s="8">
        <f t="shared" si="22"/>
        <v>11.41</v>
      </c>
      <c r="BN34" s="8">
        <f t="shared" si="23"/>
        <v>11.41</v>
      </c>
      <c r="BO34" s="8">
        <f t="shared" si="24"/>
        <v>11.41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'[3]14'!B37</f>
        <v>320</v>
      </c>
      <c r="C35" s="16">
        <f>'[3]14'!C37</f>
        <v>0</v>
      </c>
      <c r="D35" s="16">
        <f>'[3]14'!D37</f>
        <v>0</v>
      </c>
      <c r="E35" s="16">
        <f>'[3]14'!E37</f>
        <v>0</v>
      </c>
      <c r="F35" s="16">
        <f>'[3]14'!F37</f>
        <v>1040</v>
      </c>
      <c r="G35" s="16">
        <f>'[3]14'!G37</f>
        <v>0</v>
      </c>
      <c r="H35" s="17">
        <f t="shared" si="27"/>
        <v>1360</v>
      </c>
      <c r="I35" s="15">
        <f>'[3]14'!J37</f>
        <v>270</v>
      </c>
      <c r="J35" s="16">
        <f>'[3]14'!K37</f>
        <v>0</v>
      </c>
      <c r="K35" s="16">
        <f>'[3]14'!L37</f>
        <v>0</v>
      </c>
      <c r="L35" s="16">
        <f>'[3]14'!M37</f>
        <v>0</v>
      </c>
      <c r="M35" s="16">
        <f>'[3]14'!N37</f>
        <v>0</v>
      </c>
      <c r="N35" s="16">
        <f>'[3]14'!O37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11.41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11.41</v>
      </c>
      <c r="AE35" s="8">
        <f t="shared" si="11"/>
        <v>11.41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11.41</v>
      </c>
      <c r="AL35" s="8">
        <f t="shared" si="31"/>
        <v>247.17999999999998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247.17999999999998</v>
      </c>
      <c r="AT35" s="8">
        <v>11.41</v>
      </c>
      <c r="AU35" s="8">
        <v>11.41</v>
      </c>
      <c r="AW35" s="207">
        <v>11.41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11.41</v>
      </c>
      <c r="BD35" s="207">
        <v>11.41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11.41</v>
      </c>
      <c r="BL35" s="8">
        <f t="shared" si="21"/>
        <v>11.41</v>
      </c>
      <c r="BM35" s="8">
        <f t="shared" si="22"/>
        <v>11.41</v>
      </c>
      <c r="BN35" s="8">
        <f t="shared" si="23"/>
        <v>11.41</v>
      </c>
      <c r="BO35" s="8">
        <f t="shared" si="24"/>
        <v>11.41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'[3]14'!B38</f>
        <v>320</v>
      </c>
      <c r="C36" s="16">
        <f>'[3]14'!C38</f>
        <v>0</v>
      </c>
      <c r="D36" s="16">
        <f>'[3]14'!D38</f>
        <v>0</v>
      </c>
      <c r="E36" s="16">
        <f>'[3]14'!E38</f>
        <v>0</v>
      </c>
      <c r="F36" s="16">
        <f>'[3]14'!F38</f>
        <v>1040</v>
      </c>
      <c r="G36" s="16">
        <f>'[3]14'!G38</f>
        <v>0</v>
      </c>
      <c r="H36" s="17">
        <f t="shared" si="27"/>
        <v>1360</v>
      </c>
      <c r="I36" s="15">
        <f>'[3]14'!J38</f>
        <v>270</v>
      </c>
      <c r="J36" s="16">
        <f>'[3]14'!K38</f>
        <v>0</v>
      </c>
      <c r="K36" s="16">
        <f>'[3]14'!L38</f>
        <v>0</v>
      </c>
      <c r="L36" s="16">
        <f>'[3]14'!M38</f>
        <v>0</v>
      </c>
      <c r="M36" s="16">
        <f>'[3]14'!N38</f>
        <v>0</v>
      </c>
      <c r="N36" s="16">
        <f>'[3]14'!O38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11.41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11.41</v>
      </c>
      <c r="AE36" s="8">
        <f t="shared" si="11"/>
        <v>11.41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11.41</v>
      </c>
      <c r="AL36" s="8">
        <f t="shared" si="31"/>
        <v>247.17999999999998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247.17999999999998</v>
      </c>
      <c r="AT36" s="8">
        <v>11.41</v>
      </c>
      <c r="AU36" s="8">
        <v>11.41</v>
      </c>
      <c r="AW36" s="207">
        <v>11.41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11.41</v>
      </c>
      <c r="BD36" s="207">
        <v>11.41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11.41</v>
      </c>
      <c r="BL36" s="8">
        <f t="shared" si="21"/>
        <v>11.41</v>
      </c>
      <c r="BM36" s="8">
        <f t="shared" si="22"/>
        <v>11.41</v>
      </c>
      <c r="BN36" s="8">
        <f t="shared" si="23"/>
        <v>11.41</v>
      </c>
      <c r="BO36" s="8">
        <f t="shared" si="24"/>
        <v>11.41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'[3]14'!B39</f>
        <v>320</v>
      </c>
      <c r="C37" s="16">
        <f>'[3]14'!C39</f>
        <v>0</v>
      </c>
      <c r="D37" s="16">
        <f>'[3]14'!D39</f>
        <v>0</v>
      </c>
      <c r="E37" s="16">
        <f>'[3]14'!E39</f>
        <v>0</v>
      </c>
      <c r="F37" s="16">
        <f>'[3]14'!F39</f>
        <v>1040</v>
      </c>
      <c r="G37" s="16">
        <f>'[3]14'!G39</f>
        <v>0</v>
      </c>
      <c r="H37" s="17">
        <f t="shared" si="27"/>
        <v>1360</v>
      </c>
      <c r="I37" s="15">
        <f>'[3]14'!J39</f>
        <v>270</v>
      </c>
      <c r="J37" s="16">
        <f>'[3]14'!K39</f>
        <v>0</v>
      </c>
      <c r="K37" s="16">
        <f>'[3]14'!L39</f>
        <v>0</v>
      </c>
      <c r="L37" s="16">
        <f>'[3]14'!M39</f>
        <v>0</v>
      </c>
      <c r="M37" s="16">
        <f>'[3]14'!N39</f>
        <v>0</v>
      </c>
      <c r="N37" s="16">
        <f>'[3]14'!O39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11.41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11.41</v>
      </c>
      <c r="AE37" s="8">
        <f t="shared" si="11"/>
        <v>11.41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11.41</v>
      </c>
      <c r="AL37" s="8">
        <f t="shared" si="31"/>
        <v>247.17999999999998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247.17999999999998</v>
      </c>
      <c r="AT37" s="8">
        <v>11.41</v>
      </c>
      <c r="AU37" s="8">
        <v>11.41</v>
      </c>
      <c r="AW37" s="207">
        <v>11.41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11.41</v>
      </c>
      <c r="BD37" s="207">
        <v>11.41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11.41</v>
      </c>
      <c r="BL37" s="8">
        <f t="shared" si="21"/>
        <v>11.41</v>
      </c>
      <c r="BM37" s="8">
        <f t="shared" si="22"/>
        <v>11.41</v>
      </c>
      <c r="BN37" s="8">
        <f t="shared" si="23"/>
        <v>11.41</v>
      </c>
      <c r="BO37" s="8">
        <f t="shared" si="24"/>
        <v>11.41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'[3]14'!B40</f>
        <v>320</v>
      </c>
      <c r="C38" s="16">
        <f>'[3]14'!C40</f>
        <v>0</v>
      </c>
      <c r="D38" s="16">
        <f>'[3]14'!D40</f>
        <v>0</v>
      </c>
      <c r="E38" s="16">
        <f>'[3]14'!E40</f>
        <v>0</v>
      </c>
      <c r="F38" s="16">
        <f>'[3]14'!F40</f>
        <v>1040</v>
      </c>
      <c r="G38" s="16">
        <f>'[3]14'!G40</f>
        <v>0</v>
      </c>
      <c r="H38" s="17">
        <f t="shared" si="27"/>
        <v>1360</v>
      </c>
      <c r="I38" s="15">
        <f>'[3]14'!J40</f>
        <v>270</v>
      </c>
      <c r="J38" s="16">
        <f>'[3]14'!K40</f>
        <v>0</v>
      </c>
      <c r="K38" s="16">
        <f>'[3]14'!L40</f>
        <v>0</v>
      </c>
      <c r="L38" s="16">
        <f>'[3]14'!M40</f>
        <v>0</v>
      </c>
      <c r="M38" s="16">
        <f>'[3]14'!N40</f>
        <v>0</v>
      </c>
      <c r="N38" s="16">
        <f>'[3]14'!O40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11.41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11.41</v>
      </c>
      <c r="AE38" s="8">
        <f t="shared" si="11"/>
        <v>11.41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11.41</v>
      </c>
      <c r="AL38" s="8">
        <f t="shared" si="31"/>
        <v>247.17999999999998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247.17999999999998</v>
      </c>
      <c r="AT38" s="8">
        <v>11.41</v>
      </c>
      <c r="AU38" s="8">
        <v>11.41</v>
      </c>
      <c r="AW38" s="207">
        <v>11.41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11.41</v>
      </c>
      <c r="BD38" s="207">
        <v>11.41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11.41</v>
      </c>
      <c r="BL38" s="8">
        <f t="shared" si="21"/>
        <v>11.41</v>
      </c>
      <c r="BM38" s="8">
        <f t="shared" si="22"/>
        <v>11.41</v>
      </c>
      <c r="BN38" s="8">
        <f t="shared" si="23"/>
        <v>11.41</v>
      </c>
      <c r="BO38" s="8">
        <f t="shared" si="24"/>
        <v>11.41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'[3]14'!B41</f>
        <v>320</v>
      </c>
      <c r="C39" s="16">
        <f>'[3]14'!C41</f>
        <v>0</v>
      </c>
      <c r="D39" s="16">
        <f>'[3]14'!D41</f>
        <v>0</v>
      </c>
      <c r="E39" s="16">
        <f>'[3]14'!E41</f>
        <v>0</v>
      </c>
      <c r="F39" s="16">
        <f>'[3]14'!F41</f>
        <v>1040</v>
      </c>
      <c r="G39" s="16">
        <f>'[3]14'!G41</f>
        <v>0</v>
      </c>
      <c r="H39" s="17">
        <f t="shared" si="27"/>
        <v>1360</v>
      </c>
      <c r="I39" s="15">
        <f>'[3]14'!J41</f>
        <v>279.17599999999999</v>
      </c>
      <c r="J39" s="16">
        <f>'[3]14'!K41</f>
        <v>0</v>
      </c>
      <c r="K39" s="16">
        <f>'[3]14'!L41</f>
        <v>0</v>
      </c>
      <c r="L39" s="16">
        <f>'[3]14'!M41</f>
        <v>0</v>
      </c>
      <c r="M39" s="16">
        <f>'[3]14'!N41</f>
        <v>0</v>
      </c>
      <c r="N39" s="16">
        <f>'[3]14'!O41</f>
        <v>0</v>
      </c>
      <c r="O39" s="17">
        <f t="shared" si="28"/>
        <v>279.17599999999999</v>
      </c>
      <c r="P39" s="18">
        <f>frq!C39</f>
        <v>1</v>
      </c>
      <c r="Q39" s="15">
        <f t="shared" si="29"/>
        <v>279.17599999999999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279.17599999999999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247.17599999999999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247.17599999999999</v>
      </c>
      <c r="AT39" s="8">
        <v>32</v>
      </c>
      <c r="AU39" s="8">
        <v>0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0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0</v>
      </c>
      <c r="BL39" s="8">
        <f t="shared" si="21"/>
        <v>32</v>
      </c>
      <c r="BM39" s="8">
        <f t="shared" si="22"/>
        <v>0</v>
      </c>
      <c r="BN39" s="8">
        <f t="shared" si="23"/>
        <v>32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'[3]14'!B42</f>
        <v>320</v>
      </c>
      <c r="C40" s="16">
        <f>'[3]14'!C42</f>
        <v>0</v>
      </c>
      <c r="D40" s="16">
        <f>'[3]14'!D42</f>
        <v>0</v>
      </c>
      <c r="E40" s="16">
        <f>'[3]14'!E42</f>
        <v>0</v>
      </c>
      <c r="F40" s="16">
        <f>'[3]14'!F42</f>
        <v>1040</v>
      </c>
      <c r="G40" s="16">
        <f>'[3]14'!G42</f>
        <v>0</v>
      </c>
      <c r="H40" s="17">
        <f t="shared" si="27"/>
        <v>1360</v>
      </c>
      <c r="I40" s="15">
        <f>'[3]14'!J42</f>
        <v>279.17599999999999</v>
      </c>
      <c r="J40" s="16">
        <f>'[3]14'!K42</f>
        <v>0</v>
      </c>
      <c r="K40" s="16">
        <f>'[3]14'!L42</f>
        <v>0</v>
      </c>
      <c r="L40" s="16">
        <f>'[3]14'!M42</f>
        <v>0</v>
      </c>
      <c r="M40" s="16">
        <f>'[3]14'!N42</f>
        <v>0</v>
      </c>
      <c r="N40" s="16">
        <f>'[3]14'!O42</f>
        <v>0</v>
      </c>
      <c r="O40" s="17">
        <f t="shared" si="28"/>
        <v>279.17599999999999</v>
      </c>
      <c r="P40" s="18">
        <f>frq!C40</f>
        <v>1</v>
      </c>
      <c r="Q40" s="15">
        <f t="shared" si="29"/>
        <v>279.17599999999999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279.17599999999999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247.17599999999999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247.17599999999999</v>
      </c>
      <c r="AT40" s="8">
        <v>32</v>
      </c>
      <c r="AU40" s="8">
        <v>0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0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0</v>
      </c>
      <c r="BL40" s="8">
        <f t="shared" si="21"/>
        <v>32</v>
      </c>
      <c r="BM40" s="8">
        <f t="shared" si="22"/>
        <v>0</v>
      </c>
      <c r="BN40" s="8">
        <f t="shared" si="23"/>
        <v>32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'[3]14'!B43</f>
        <v>320</v>
      </c>
      <c r="C41" s="16">
        <f>'[3]14'!C43</f>
        <v>0</v>
      </c>
      <c r="D41" s="16">
        <f>'[3]14'!D43</f>
        <v>0</v>
      </c>
      <c r="E41" s="16">
        <f>'[3]14'!E43</f>
        <v>0</v>
      </c>
      <c r="F41" s="16">
        <f>'[3]14'!F43</f>
        <v>1040</v>
      </c>
      <c r="G41" s="16">
        <f>'[3]14'!G43</f>
        <v>0</v>
      </c>
      <c r="H41" s="17">
        <f t="shared" si="27"/>
        <v>1360</v>
      </c>
      <c r="I41" s="15">
        <f>'[3]14'!J43</f>
        <v>270</v>
      </c>
      <c r="J41" s="16">
        <f>'[3]14'!K43</f>
        <v>0</v>
      </c>
      <c r="K41" s="16">
        <f>'[3]14'!L43</f>
        <v>0</v>
      </c>
      <c r="L41" s="16">
        <f>'[3]14'!M43</f>
        <v>0</v>
      </c>
      <c r="M41" s="16">
        <f>'[3]14'!N43</f>
        <v>0</v>
      </c>
      <c r="N41" s="16">
        <f>'[3]14'!O43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15.44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15.44</v>
      </c>
      <c r="AL41" s="8">
        <f t="shared" si="31"/>
        <v>222.56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222.56</v>
      </c>
      <c r="AT41" s="8">
        <v>32</v>
      </c>
      <c r="AU41" s="8">
        <v>0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15.44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15.44</v>
      </c>
      <c r="BL41" s="8">
        <f t="shared" si="21"/>
        <v>32</v>
      </c>
      <c r="BM41" s="8">
        <f t="shared" si="22"/>
        <v>0</v>
      </c>
      <c r="BN41" s="8">
        <f t="shared" si="23"/>
        <v>32</v>
      </c>
      <c r="BO41" s="8">
        <f t="shared" si="24"/>
        <v>15.44</v>
      </c>
      <c r="BP41" s="182">
        <f t="shared" si="25"/>
        <v>0</v>
      </c>
      <c r="BQ41" s="182">
        <f t="shared" si="26"/>
        <v>-15.44</v>
      </c>
    </row>
    <row r="42" spans="1:69">
      <c r="A42" s="8" t="s">
        <v>84</v>
      </c>
      <c r="B42" s="15">
        <f>'[3]14'!B44</f>
        <v>320</v>
      </c>
      <c r="C42" s="16">
        <f>'[3]14'!C44</f>
        <v>0</v>
      </c>
      <c r="D42" s="16">
        <f>'[3]14'!D44</f>
        <v>0</v>
      </c>
      <c r="E42" s="16">
        <f>'[3]14'!E44</f>
        <v>0</v>
      </c>
      <c r="F42" s="16">
        <f>'[3]14'!F44</f>
        <v>1040</v>
      </c>
      <c r="G42" s="16">
        <f>'[3]14'!G44</f>
        <v>0</v>
      </c>
      <c r="H42" s="17">
        <f t="shared" si="27"/>
        <v>1360</v>
      </c>
      <c r="I42" s="15">
        <f>'[3]14'!J44</f>
        <v>270</v>
      </c>
      <c r="J42" s="16">
        <f>'[3]14'!K44</f>
        <v>0</v>
      </c>
      <c r="K42" s="16">
        <f>'[3]14'!L44</f>
        <v>0</v>
      </c>
      <c r="L42" s="16">
        <f>'[3]14'!M44</f>
        <v>0</v>
      </c>
      <c r="M42" s="16">
        <f>'[3]14'!N44</f>
        <v>0</v>
      </c>
      <c r="N42" s="16">
        <f>'[3]14'!O44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15.44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15.44</v>
      </c>
      <c r="AL42" s="8">
        <f t="shared" si="31"/>
        <v>222.56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222.56</v>
      </c>
      <c r="AT42" s="8">
        <v>32</v>
      </c>
      <c r="AU42" s="8">
        <v>0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15.44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15.44</v>
      </c>
      <c r="BL42" s="8">
        <f t="shared" si="21"/>
        <v>32</v>
      </c>
      <c r="BM42" s="8">
        <f t="shared" si="22"/>
        <v>0</v>
      </c>
      <c r="BN42" s="8">
        <f t="shared" si="23"/>
        <v>32</v>
      </c>
      <c r="BO42" s="8">
        <f t="shared" si="24"/>
        <v>15.44</v>
      </c>
      <c r="BP42" s="182">
        <f t="shared" si="25"/>
        <v>0</v>
      </c>
      <c r="BQ42" s="182">
        <f t="shared" si="26"/>
        <v>-15.44</v>
      </c>
    </row>
    <row r="43" spans="1:69">
      <c r="A43" s="8" t="s">
        <v>85</v>
      </c>
      <c r="B43" s="15">
        <f>'[3]14'!B45</f>
        <v>320</v>
      </c>
      <c r="C43" s="16">
        <f>'[3]14'!C45</f>
        <v>0</v>
      </c>
      <c r="D43" s="16">
        <f>'[3]14'!D45</f>
        <v>0</v>
      </c>
      <c r="E43" s="16">
        <f>'[3]14'!E45</f>
        <v>0</v>
      </c>
      <c r="F43" s="16">
        <f>'[3]14'!F45</f>
        <v>1040</v>
      </c>
      <c r="G43" s="16">
        <f>'[3]14'!G45</f>
        <v>0</v>
      </c>
      <c r="H43" s="17">
        <f t="shared" si="27"/>
        <v>1360</v>
      </c>
      <c r="I43" s="15">
        <f>'[3]14'!J45</f>
        <v>270</v>
      </c>
      <c r="J43" s="16">
        <f>'[3]14'!K45</f>
        <v>0</v>
      </c>
      <c r="K43" s="16">
        <f>'[3]14'!L45</f>
        <v>0</v>
      </c>
      <c r="L43" s="16">
        <f>'[3]14'!M45</f>
        <v>0</v>
      </c>
      <c r="M43" s="16">
        <f>'[3]14'!N45</f>
        <v>0</v>
      </c>
      <c r="N43" s="16">
        <f>'[3]14'!O45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15.44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15.44</v>
      </c>
      <c r="AL43" s="8">
        <f t="shared" si="31"/>
        <v>222.56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222.56</v>
      </c>
      <c r="AT43" s="8">
        <v>32</v>
      </c>
      <c r="AU43" s="8">
        <v>15.44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15.44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15.44</v>
      </c>
      <c r="BL43" s="8">
        <f t="shared" si="21"/>
        <v>32</v>
      </c>
      <c r="BM43" s="8">
        <f t="shared" si="22"/>
        <v>15.44</v>
      </c>
      <c r="BN43" s="8">
        <f t="shared" si="23"/>
        <v>32</v>
      </c>
      <c r="BO43" s="8">
        <f t="shared" si="24"/>
        <v>15.44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'[3]14'!B46</f>
        <v>320</v>
      </c>
      <c r="C44" s="16">
        <f>'[3]14'!C46</f>
        <v>0</v>
      </c>
      <c r="D44" s="16">
        <f>'[3]14'!D46</f>
        <v>0</v>
      </c>
      <c r="E44" s="16">
        <f>'[3]14'!E46</f>
        <v>0</v>
      </c>
      <c r="F44" s="16">
        <f>'[3]14'!F46</f>
        <v>1040</v>
      </c>
      <c r="G44" s="16">
        <f>'[3]14'!G46</f>
        <v>0</v>
      </c>
      <c r="H44" s="17">
        <f t="shared" si="27"/>
        <v>1360</v>
      </c>
      <c r="I44" s="15">
        <f>'[3]14'!J46</f>
        <v>270</v>
      </c>
      <c r="J44" s="16">
        <f>'[3]14'!K46</f>
        <v>0</v>
      </c>
      <c r="K44" s="16">
        <f>'[3]14'!L46</f>
        <v>0</v>
      </c>
      <c r="L44" s="16">
        <f>'[3]14'!M46</f>
        <v>0</v>
      </c>
      <c r="M44" s="16">
        <f>'[3]14'!N46</f>
        <v>0</v>
      </c>
      <c r="N44" s="16">
        <f>'[3]14'!O46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15.44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15.44</v>
      </c>
      <c r="AL44" s="8">
        <f t="shared" si="31"/>
        <v>222.56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222.56</v>
      </c>
      <c r="AT44" s="8">
        <v>32</v>
      </c>
      <c r="AU44" s="8">
        <v>15.44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15.44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15.44</v>
      </c>
      <c r="BL44" s="8">
        <f t="shared" si="21"/>
        <v>32</v>
      </c>
      <c r="BM44" s="8">
        <f t="shared" si="22"/>
        <v>15.44</v>
      </c>
      <c r="BN44" s="8">
        <f t="shared" si="23"/>
        <v>32</v>
      </c>
      <c r="BO44" s="8">
        <f t="shared" si="24"/>
        <v>15.44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'[3]14'!B47</f>
        <v>320</v>
      </c>
      <c r="C45" s="16">
        <f>'[3]14'!C47</f>
        <v>0</v>
      </c>
      <c r="D45" s="16">
        <f>'[3]14'!D47</f>
        <v>0</v>
      </c>
      <c r="E45" s="16">
        <f>'[3]14'!E47</f>
        <v>0</v>
      </c>
      <c r="F45" s="16">
        <f>'[3]14'!F47</f>
        <v>1040</v>
      </c>
      <c r="G45" s="16">
        <f>'[3]14'!G47</f>
        <v>0</v>
      </c>
      <c r="H45" s="17">
        <f t="shared" si="27"/>
        <v>1360</v>
      </c>
      <c r="I45" s="15">
        <f>'[3]14'!J47</f>
        <v>270</v>
      </c>
      <c r="J45" s="16">
        <f>'[3]14'!K47</f>
        <v>0</v>
      </c>
      <c r="K45" s="16">
        <f>'[3]14'!L47</f>
        <v>0</v>
      </c>
      <c r="L45" s="16">
        <f>'[3]14'!M47</f>
        <v>0</v>
      </c>
      <c r="M45" s="16">
        <f>'[3]14'!N47</f>
        <v>0</v>
      </c>
      <c r="N45" s="16">
        <f>'[3]14'!O47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15.44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15.44</v>
      </c>
      <c r="AL45" s="8">
        <f t="shared" si="31"/>
        <v>222.56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222.56</v>
      </c>
      <c r="AT45" s="8">
        <v>32</v>
      </c>
      <c r="AU45" s="8">
        <v>15.44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15.44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15.44</v>
      </c>
      <c r="BL45" s="8">
        <f t="shared" si="21"/>
        <v>32</v>
      </c>
      <c r="BM45" s="8">
        <f t="shared" si="22"/>
        <v>15.44</v>
      </c>
      <c r="BN45" s="8">
        <f t="shared" si="23"/>
        <v>32</v>
      </c>
      <c r="BO45" s="8">
        <f t="shared" si="24"/>
        <v>15.44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'[3]14'!B48</f>
        <v>320</v>
      </c>
      <c r="C46" s="16">
        <f>'[3]14'!C48</f>
        <v>0</v>
      </c>
      <c r="D46" s="16">
        <f>'[3]14'!D48</f>
        <v>0</v>
      </c>
      <c r="E46" s="16">
        <f>'[3]14'!E48</f>
        <v>0</v>
      </c>
      <c r="F46" s="16">
        <f>'[3]14'!F48</f>
        <v>1040</v>
      </c>
      <c r="G46" s="16">
        <f>'[3]14'!G48</f>
        <v>0</v>
      </c>
      <c r="H46" s="17">
        <f t="shared" si="27"/>
        <v>1360</v>
      </c>
      <c r="I46" s="15">
        <f>'[3]14'!J48</f>
        <v>270</v>
      </c>
      <c r="J46" s="16">
        <f>'[3]14'!K48</f>
        <v>0</v>
      </c>
      <c r="K46" s="16">
        <f>'[3]14'!L48</f>
        <v>0</v>
      </c>
      <c r="L46" s="16">
        <f>'[3]14'!M48</f>
        <v>0</v>
      </c>
      <c r="M46" s="16">
        <f>'[3]14'!N48</f>
        <v>0</v>
      </c>
      <c r="N46" s="16">
        <f>'[3]14'!O48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15.44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15.44</v>
      </c>
      <c r="AL46" s="8">
        <f t="shared" si="31"/>
        <v>222.56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222.56</v>
      </c>
      <c r="AT46" s="8">
        <v>32</v>
      </c>
      <c r="AU46" s="8">
        <v>15.44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15.44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15.44</v>
      </c>
      <c r="BL46" s="8">
        <f t="shared" si="21"/>
        <v>32</v>
      </c>
      <c r="BM46" s="8">
        <f t="shared" si="22"/>
        <v>15.44</v>
      </c>
      <c r="BN46" s="8">
        <f t="shared" si="23"/>
        <v>32</v>
      </c>
      <c r="BO46" s="8">
        <f t="shared" si="24"/>
        <v>15.44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'[3]14'!B49</f>
        <v>320</v>
      </c>
      <c r="C47" s="16">
        <f>'[3]14'!C49</f>
        <v>0</v>
      </c>
      <c r="D47" s="16">
        <f>'[3]14'!D49</f>
        <v>0</v>
      </c>
      <c r="E47" s="16">
        <f>'[3]14'!E49</f>
        <v>0</v>
      </c>
      <c r="F47" s="16">
        <f>'[3]14'!F49</f>
        <v>1040</v>
      </c>
      <c r="G47" s="16">
        <f>'[3]14'!G49</f>
        <v>0</v>
      </c>
      <c r="H47" s="17">
        <f t="shared" si="27"/>
        <v>1360</v>
      </c>
      <c r="I47" s="15">
        <f>'[3]14'!J49</f>
        <v>270</v>
      </c>
      <c r="J47" s="16">
        <f>'[3]14'!K49</f>
        <v>0</v>
      </c>
      <c r="K47" s="16">
        <f>'[3]14'!L49</f>
        <v>0</v>
      </c>
      <c r="L47" s="16">
        <f>'[3]14'!M49</f>
        <v>0</v>
      </c>
      <c r="M47" s="16">
        <f>'[3]14'!N49</f>
        <v>0</v>
      </c>
      <c r="N47" s="16">
        <f>'[3]14'!O49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15.44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15.44</v>
      </c>
      <c r="AL47" s="8">
        <f t="shared" si="31"/>
        <v>222.56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222.56</v>
      </c>
      <c r="AT47" s="8">
        <v>32</v>
      </c>
      <c r="AU47" s="8">
        <v>15.44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15.44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15.44</v>
      </c>
      <c r="BL47" s="8">
        <f t="shared" si="21"/>
        <v>32</v>
      </c>
      <c r="BM47" s="8">
        <f t="shared" si="22"/>
        <v>15.44</v>
      </c>
      <c r="BN47" s="8">
        <f t="shared" si="23"/>
        <v>32</v>
      </c>
      <c r="BO47" s="8">
        <f t="shared" si="24"/>
        <v>15.44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'[3]14'!B50</f>
        <v>320</v>
      </c>
      <c r="C48" s="16">
        <f>'[3]14'!C50</f>
        <v>0</v>
      </c>
      <c r="D48" s="16">
        <f>'[3]14'!D50</f>
        <v>0</v>
      </c>
      <c r="E48" s="16">
        <f>'[3]14'!E50</f>
        <v>0</v>
      </c>
      <c r="F48" s="16">
        <f>'[3]14'!F50</f>
        <v>1040</v>
      </c>
      <c r="G48" s="16">
        <f>'[3]14'!G50</f>
        <v>0</v>
      </c>
      <c r="H48" s="17">
        <f t="shared" si="27"/>
        <v>1360</v>
      </c>
      <c r="I48" s="15">
        <f>'[3]14'!J50</f>
        <v>270</v>
      </c>
      <c r="J48" s="16">
        <f>'[3]14'!K50</f>
        <v>0</v>
      </c>
      <c r="K48" s="16">
        <f>'[3]14'!L50</f>
        <v>0</v>
      </c>
      <c r="L48" s="16">
        <f>'[3]14'!M50</f>
        <v>0</v>
      </c>
      <c r="M48" s="16">
        <f>'[3]14'!N50</f>
        <v>0</v>
      </c>
      <c r="N48" s="16">
        <f>'[3]14'!O50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25.36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25.36</v>
      </c>
      <c r="AL48" s="8">
        <f t="shared" si="31"/>
        <v>212.64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212.64</v>
      </c>
      <c r="AT48" s="8">
        <v>32</v>
      </c>
      <c r="AU48" s="8">
        <v>25.36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25.36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25.36</v>
      </c>
      <c r="BL48" s="8">
        <f t="shared" si="21"/>
        <v>32</v>
      </c>
      <c r="BM48" s="8">
        <f t="shared" si="22"/>
        <v>25.36</v>
      </c>
      <c r="BN48" s="8">
        <f t="shared" si="23"/>
        <v>32</v>
      </c>
      <c r="BO48" s="8">
        <f t="shared" si="24"/>
        <v>25.36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'[3]14'!B51</f>
        <v>320</v>
      </c>
      <c r="C49" s="16">
        <f>'[3]14'!C51</f>
        <v>0</v>
      </c>
      <c r="D49" s="16">
        <f>'[3]14'!D51</f>
        <v>0</v>
      </c>
      <c r="E49" s="16">
        <f>'[3]14'!E51</f>
        <v>0</v>
      </c>
      <c r="F49" s="16">
        <f>'[3]14'!F51</f>
        <v>1040</v>
      </c>
      <c r="G49" s="16">
        <f>'[3]14'!G51</f>
        <v>0</v>
      </c>
      <c r="H49" s="17">
        <f t="shared" si="27"/>
        <v>1360</v>
      </c>
      <c r="I49" s="15">
        <f>'[3]14'!J51</f>
        <v>270</v>
      </c>
      <c r="J49" s="16">
        <f>'[3]14'!K51</f>
        <v>0</v>
      </c>
      <c r="K49" s="16">
        <f>'[3]14'!L51</f>
        <v>0</v>
      </c>
      <c r="L49" s="16">
        <f>'[3]14'!M51</f>
        <v>0</v>
      </c>
      <c r="M49" s="16">
        <f>'[3]14'!N51</f>
        <v>0</v>
      </c>
      <c r="N49" s="16">
        <f>'[3]14'!O51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25.36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25.36</v>
      </c>
      <c r="AL49" s="8">
        <f t="shared" si="31"/>
        <v>212.64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212.64</v>
      </c>
      <c r="AT49" s="8">
        <v>32</v>
      </c>
      <c r="AU49" s="8">
        <v>25.36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25.36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25.36</v>
      </c>
      <c r="BL49" s="8">
        <f t="shared" si="21"/>
        <v>32</v>
      </c>
      <c r="BM49" s="8">
        <f t="shared" si="22"/>
        <v>25.36</v>
      </c>
      <c r="BN49" s="8">
        <f t="shared" si="23"/>
        <v>32</v>
      </c>
      <c r="BO49" s="8">
        <f t="shared" si="24"/>
        <v>25.36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'[3]14'!B52</f>
        <v>320</v>
      </c>
      <c r="C50" s="16">
        <f>'[3]14'!C52</f>
        <v>0</v>
      </c>
      <c r="D50" s="16">
        <f>'[3]14'!D52</f>
        <v>0</v>
      </c>
      <c r="E50" s="16">
        <f>'[3]14'!E52</f>
        <v>0</v>
      </c>
      <c r="F50" s="16">
        <f>'[3]14'!F52</f>
        <v>1040</v>
      </c>
      <c r="G50" s="16">
        <f>'[3]14'!G52</f>
        <v>0</v>
      </c>
      <c r="H50" s="17">
        <f t="shared" si="27"/>
        <v>1360</v>
      </c>
      <c r="I50" s="15">
        <f>'[3]14'!J52</f>
        <v>270</v>
      </c>
      <c r="J50" s="16">
        <f>'[3]14'!K52</f>
        <v>0</v>
      </c>
      <c r="K50" s="16">
        <f>'[3]14'!L52</f>
        <v>0</v>
      </c>
      <c r="L50" s="16">
        <f>'[3]14'!M52</f>
        <v>0</v>
      </c>
      <c r="M50" s="16">
        <f>'[3]14'!N52</f>
        <v>0</v>
      </c>
      <c r="N50" s="16">
        <f>'[3]14'!O52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25.36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25.36</v>
      </c>
      <c r="AL50" s="8">
        <f t="shared" si="31"/>
        <v>212.64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212.64</v>
      </c>
      <c r="AT50" s="8">
        <v>32</v>
      </c>
      <c r="AU50" s="8">
        <v>25.36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25.36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25.36</v>
      </c>
      <c r="BL50" s="8">
        <f t="shared" si="21"/>
        <v>32</v>
      </c>
      <c r="BM50" s="8">
        <f t="shared" si="22"/>
        <v>25.36</v>
      </c>
      <c r="BN50" s="8">
        <f t="shared" si="23"/>
        <v>32</v>
      </c>
      <c r="BO50" s="8">
        <f t="shared" si="24"/>
        <v>25.36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'[3]14'!B53</f>
        <v>320</v>
      </c>
      <c r="C51" s="16">
        <f>'[3]14'!C53</f>
        <v>0</v>
      </c>
      <c r="D51" s="16">
        <f>'[3]14'!D53</f>
        <v>0</v>
      </c>
      <c r="E51" s="16">
        <f>'[3]14'!E53</f>
        <v>0</v>
      </c>
      <c r="F51" s="16">
        <f>'[3]14'!F53</f>
        <v>1020</v>
      </c>
      <c r="G51" s="16">
        <f>'[3]14'!G53</f>
        <v>0</v>
      </c>
      <c r="H51" s="17">
        <f t="shared" si="27"/>
        <v>1340</v>
      </c>
      <c r="I51" s="15">
        <f>'[3]14'!J53</f>
        <v>270</v>
      </c>
      <c r="J51" s="16">
        <f>'[3]14'!K53</f>
        <v>0</v>
      </c>
      <c r="K51" s="16">
        <f>'[3]14'!L53</f>
        <v>0</v>
      </c>
      <c r="L51" s="16">
        <f>'[3]14'!M53</f>
        <v>0</v>
      </c>
      <c r="M51" s="16">
        <f>'[3]14'!N53</f>
        <v>0</v>
      </c>
      <c r="N51" s="16">
        <f>'[3]14'!O53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25.36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25.36</v>
      </c>
      <c r="AL51" s="8">
        <f t="shared" si="31"/>
        <v>212.64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212.64</v>
      </c>
      <c r="AT51" s="8">
        <v>32</v>
      </c>
      <c r="AU51" s="8">
        <v>25.36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25.36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25.36</v>
      </c>
      <c r="BL51" s="8">
        <f t="shared" si="21"/>
        <v>32</v>
      </c>
      <c r="BM51" s="8">
        <f t="shared" si="22"/>
        <v>25.36</v>
      </c>
      <c r="BN51" s="8">
        <f t="shared" si="23"/>
        <v>32</v>
      </c>
      <c r="BO51" s="8">
        <f t="shared" si="24"/>
        <v>25.36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'[3]14'!B54</f>
        <v>320</v>
      </c>
      <c r="C52" s="16">
        <f>'[3]14'!C54</f>
        <v>0</v>
      </c>
      <c r="D52" s="16">
        <f>'[3]14'!D54</f>
        <v>0</v>
      </c>
      <c r="E52" s="16">
        <f>'[3]14'!E54</f>
        <v>0</v>
      </c>
      <c r="F52" s="16">
        <f>'[3]14'!F54</f>
        <v>1020</v>
      </c>
      <c r="G52" s="16">
        <f>'[3]14'!G54</f>
        <v>0</v>
      </c>
      <c r="H52" s="17">
        <f t="shared" si="27"/>
        <v>1340</v>
      </c>
      <c r="I52" s="15">
        <f>'[3]14'!J54</f>
        <v>270</v>
      </c>
      <c r="J52" s="16">
        <f>'[3]14'!K54</f>
        <v>0</v>
      </c>
      <c r="K52" s="16">
        <f>'[3]14'!L54</f>
        <v>0</v>
      </c>
      <c r="L52" s="16">
        <f>'[3]14'!M54</f>
        <v>0</v>
      </c>
      <c r="M52" s="16">
        <f>'[3]14'!N54</f>
        <v>0</v>
      </c>
      <c r="N52" s="16">
        <f>'[3]14'!O54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26.42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26.42</v>
      </c>
      <c r="AL52" s="8">
        <f t="shared" si="31"/>
        <v>211.57999999999998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211.57999999999998</v>
      </c>
      <c r="AT52" s="8">
        <v>32</v>
      </c>
      <c r="AU52" s="8">
        <v>26.42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26.42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26.42</v>
      </c>
      <c r="BL52" s="8">
        <f t="shared" si="21"/>
        <v>32</v>
      </c>
      <c r="BM52" s="8">
        <f t="shared" si="22"/>
        <v>26.42</v>
      </c>
      <c r="BN52" s="8">
        <f t="shared" si="23"/>
        <v>32</v>
      </c>
      <c r="BO52" s="8">
        <f t="shared" si="24"/>
        <v>26.42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'[3]14'!B55</f>
        <v>320</v>
      </c>
      <c r="C53" s="16">
        <f>'[3]14'!C55</f>
        <v>0</v>
      </c>
      <c r="D53" s="16">
        <f>'[3]14'!D55</f>
        <v>0</v>
      </c>
      <c r="E53" s="16">
        <f>'[3]14'!E55</f>
        <v>0</v>
      </c>
      <c r="F53" s="16">
        <f>'[3]14'!F55</f>
        <v>1020</v>
      </c>
      <c r="G53" s="16">
        <f>'[3]14'!G55</f>
        <v>0</v>
      </c>
      <c r="H53" s="17">
        <f t="shared" si="27"/>
        <v>1340</v>
      </c>
      <c r="I53" s="15">
        <f>'[3]14'!J55</f>
        <v>270</v>
      </c>
      <c r="J53" s="16">
        <f>'[3]14'!K55</f>
        <v>0</v>
      </c>
      <c r="K53" s="16">
        <f>'[3]14'!L55</f>
        <v>0</v>
      </c>
      <c r="L53" s="16">
        <f>'[3]14'!M55</f>
        <v>0</v>
      </c>
      <c r="M53" s="16">
        <f>'[3]14'!N55</f>
        <v>0</v>
      </c>
      <c r="N53" s="16">
        <f>'[3]14'!O55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26.42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26.42</v>
      </c>
      <c r="AL53" s="8">
        <f t="shared" si="31"/>
        <v>211.57999999999998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211.57999999999998</v>
      </c>
      <c r="AT53" s="8">
        <v>32</v>
      </c>
      <c r="AU53" s="8">
        <v>26.42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26.42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26.42</v>
      </c>
      <c r="BL53" s="8">
        <f t="shared" si="21"/>
        <v>32</v>
      </c>
      <c r="BM53" s="8">
        <f t="shared" si="22"/>
        <v>26.42</v>
      </c>
      <c r="BN53" s="8">
        <f t="shared" si="23"/>
        <v>32</v>
      </c>
      <c r="BO53" s="8">
        <f t="shared" si="24"/>
        <v>26.42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'[3]14'!B56</f>
        <v>320</v>
      </c>
      <c r="C54" s="16">
        <f>'[3]14'!C56</f>
        <v>0</v>
      </c>
      <c r="D54" s="16">
        <f>'[3]14'!D56</f>
        <v>0</v>
      </c>
      <c r="E54" s="16">
        <f>'[3]14'!E56</f>
        <v>0</v>
      </c>
      <c r="F54" s="16">
        <f>'[3]14'!F56</f>
        <v>1020</v>
      </c>
      <c r="G54" s="16">
        <f>'[3]14'!G56</f>
        <v>0</v>
      </c>
      <c r="H54" s="17">
        <f t="shared" si="27"/>
        <v>1340</v>
      </c>
      <c r="I54" s="15">
        <f>'[3]14'!J56</f>
        <v>270</v>
      </c>
      <c r="J54" s="16">
        <f>'[3]14'!K56</f>
        <v>0</v>
      </c>
      <c r="K54" s="16">
        <f>'[3]14'!L56</f>
        <v>0</v>
      </c>
      <c r="L54" s="16">
        <f>'[3]14'!M56</f>
        <v>0</v>
      </c>
      <c r="M54" s="16">
        <f>'[3]14'!N56</f>
        <v>0</v>
      </c>
      <c r="N54" s="16">
        <f>'[3]14'!O56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26.42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26.42</v>
      </c>
      <c r="AL54" s="8">
        <f t="shared" si="31"/>
        <v>211.57999999999998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211.57999999999998</v>
      </c>
      <c r="AT54" s="8">
        <v>32</v>
      </c>
      <c r="AU54" s="8">
        <v>26.42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26.42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26.42</v>
      </c>
      <c r="BL54" s="8">
        <f t="shared" si="21"/>
        <v>32</v>
      </c>
      <c r="BM54" s="8">
        <f t="shared" si="22"/>
        <v>26.42</v>
      </c>
      <c r="BN54" s="8">
        <f t="shared" si="23"/>
        <v>32</v>
      </c>
      <c r="BO54" s="8">
        <f t="shared" si="24"/>
        <v>26.42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'[3]14'!B57</f>
        <v>320</v>
      </c>
      <c r="C55" s="16">
        <f>'[3]14'!C57</f>
        <v>0</v>
      </c>
      <c r="D55" s="16">
        <f>'[3]14'!D57</f>
        <v>0</v>
      </c>
      <c r="E55" s="16">
        <f>'[3]14'!E57</f>
        <v>0</v>
      </c>
      <c r="F55" s="16">
        <f>'[3]14'!F57</f>
        <v>1020</v>
      </c>
      <c r="G55" s="16">
        <f>'[3]14'!G57</f>
        <v>0</v>
      </c>
      <c r="H55" s="17">
        <f t="shared" si="27"/>
        <v>1340</v>
      </c>
      <c r="I55" s="15">
        <f>'[3]14'!J57</f>
        <v>270</v>
      </c>
      <c r="J55" s="16">
        <f>'[3]14'!K57</f>
        <v>0</v>
      </c>
      <c r="K55" s="16">
        <f>'[3]14'!L57</f>
        <v>0</v>
      </c>
      <c r="L55" s="16">
        <f>'[3]14'!M57</f>
        <v>0</v>
      </c>
      <c r="M55" s="16">
        <f>'[3]14'!N57</f>
        <v>0</v>
      </c>
      <c r="N55" s="16">
        <f>'[3]14'!O57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32</v>
      </c>
      <c r="AU55" s="8">
        <v>26.42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26.42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26.42</v>
      </c>
      <c r="BL55" s="8">
        <f t="shared" si="21"/>
        <v>32</v>
      </c>
      <c r="BM55" s="8">
        <f t="shared" si="22"/>
        <v>26.42</v>
      </c>
      <c r="BN55" s="8">
        <f t="shared" si="23"/>
        <v>32</v>
      </c>
      <c r="BO55" s="8">
        <f t="shared" si="24"/>
        <v>26.42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'[3]14'!B58</f>
        <v>320</v>
      </c>
      <c r="C56" s="16">
        <f>'[3]14'!C58</f>
        <v>0</v>
      </c>
      <c r="D56" s="16">
        <f>'[3]14'!D58</f>
        <v>0</v>
      </c>
      <c r="E56" s="16">
        <f>'[3]14'!E58</f>
        <v>0</v>
      </c>
      <c r="F56" s="16">
        <f>'[3]14'!F58</f>
        <v>1020</v>
      </c>
      <c r="G56" s="16">
        <f>'[3]14'!G58</f>
        <v>0</v>
      </c>
      <c r="H56" s="17">
        <f t="shared" si="27"/>
        <v>1340</v>
      </c>
      <c r="I56" s="15">
        <f>'[3]14'!J58</f>
        <v>270</v>
      </c>
      <c r="J56" s="16">
        <f>'[3]14'!K58</f>
        <v>0</v>
      </c>
      <c r="K56" s="16">
        <f>'[3]14'!L58</f>
        <v>0</v>
      </c>
      <c r="L56" s="16">
        <f>'[3]14'!M58</f>
        <v>0</v>
      </c>
      <c r="M56" s="16">
        <f>'[3]14'!N58</f>
        <v>0</v>
      </c>
      <c r="N56" s="16">
        <f>'[3]14'!O58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32</v>
      </c>
      <c r="AU56" s="8">
        <v>26.42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26.42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26.42</v>
      </c>
      <c r="BL56" s="8">
        <f t="shared" si="21"/>
        <v>32</v>
      </c>
      <c r="BM56" s="8">
        <f t="shared" si="22"/>
        <v>26.42</v>
      </c>
      <c r="BN56" s="8">
        <f t="shared" si="23"/>
        <v>32</v>
      </c>
      <c r="BO56" s="8">
        <f t="shared" si="24"/>
        <v>26.42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'[3]14'!B59</f>
        <v>320</v>
      </c>
      <c r="C57" s="16">
        <f>'[3]14'!C59</f>
        <v>0</v>
      </c>
      <c r="D57" s="16">
        <f>'[3]14'!D59</f>
        <v>0</v>
      </c>
      <c r="E57" s="16">
        <f>'[3]14'!E59</f>
        <v>0</v>
      </c>
      <c r="F57" s="16">
        <f>'[3]14'!F59</f>
        <v>1020</v>
      </c>
      <c r="G57" s="16">
        <f>'[3]14'!G59</f>
        <v>0</v>
      </c>
      <c r="H57" s="17">
        <f t="shared" si="27"/>
        <v>1340</v>
      </c>
      <c r="I57" s="15">
        <f>'[3]14'!J59</f>
        <v>270</v>
      </c>
      <c r="J57" s="16">
        <f>'[3]14'!K59</f>
        <v>0</v>
      </c>
      <c r="K57" s="16">
        <f>'[3]14'!L59</f>
        <v>0</v>
      </c>
      <c r="L57" s="16">
        <f>'[3]14'!M59</f>
        <v>0</v>
      </c>
      <c r="M57" s="16">
        <f>'[3]14'!N59</f>
        <v>0</v>
      </c>
      <c r="N57" s="16">
        <f>'[3]14'!O59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26.42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26.42</v>
      </c>
      <c r="AL57" s="8">
        <f t="shared" si="31"/>
        <v>211.57999999999998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211.57999999999998</v>
      </c>
      <c r="AT57" s="8">
        <v>32</v>
      </c>
      <c r="AU57" s="8">
        <v>26.42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26.42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26.42</v>
      </c>
      <c r="BL57" s="8">
        <f t="shared" si="21"/>
        <v>32</v>
      </c>
      <c r="BM57" s="8">
        <f t="shared" si="22"/>
        <v>26.42</v>
      </c>
      <c r="BN57" s="8">
        <f t="shared" si="23"/>
        <v>32</v>
      </c>
      <c r="BO57" s="8">
        <f t="shared" si="24"/>
        <v>26.42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'[3]14'!B60</f>
        <v>320</v>
      </c>
      <c r="C58" s="16">
        <f>'[3]14'!C60</f>
        <v>0</v>
      </c>
      <c r="D58" s="16">
        <f>'[3]14'!D60</f>
        <v>0</v>
      </c>
      <c r="E58" s="16">
        <f>'[3]14'!E60</f>
        <v>0</v>
      </c>
      <c r="F58" s="16">
        <f>'[3]14'!F60</f>
        <v>1020</v>
      </c>
      <c r="G58" s="16">
        <f>'[3]14'!G60</f>
        <v>0</v>
      </c>
      <c r="H58" s="17">
        <f t="shared" si="27"/>
        <v>1340</v>
      </c>
      <c r="I58" s="15">
        <f>'[3]14'!J60</f>
        <v>270</v>
      </c>
      <c r="J58" s="16">
        <f>'[3]14'!K60</f>
        <v>0</v>
      </c>
      <c r="K58" s="16">
        <f>'[3]14'!L60</f>
        <v>0</v>
      </c>
      <c r="L58" s="16">
        <f>'[3]14'!M60</f>
        <v>0</v>
      </c>
      <c r="M58" s="16">
        <f>'[3]14'!N60</f>
        <v>0</v>
      </c>
      <c r="N58" s="16">
        <f>'[3]14'!O60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26.42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26.42</v>
      </c>
      <c r="AL58" s="8">
        <f t="shared" si="31"/>
        <v>211.57999999999998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211.57999999999998</v>
      </c>
      <c r="AT58" s="8">
        <v>32</v>
      </c>
      <c r="AU58" s="8">
        <v>26.42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26.42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26.42</v>
      </c>
      <c r="BL58" s="8">
        <f t="shared" si="21"/>
        <v>32</v>
      </c>
      <c r="BM58" s="8">
        <f t="shared" si="22"/>
        <v>26.42</v>
      </c>
      <c r="BN58" s="8">
        <f t="shared" si="23"/>
        <v>32</v>
      </c>
      <c r="BO58" s="8">
        <f t="shared" si="24"/>
        <v>26.42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'[3]14'!B61</f>
        <v>320</v>
      </c>
      <c r="C59" s="16">
        <f>'[3]14'!C61</f>
        <v>0</v>
      </c>
      <c r="D59" s="16">
        <f>'[3]14'!D61</f>
        <v>0</v>
      </c>
      <c r="E59" s="16">
        <f>'[3]14'!E61</f>
        <v>0</v>
      </c>
      <c r="F59" s="16">
        <f>'[3]14'!F61</f>
        <v>1020</v>
      </c>
      <c r="G59" s="16">
        <f>'[3]14'!G61</f>
        <v>0</v>
      </c>
      <c r="H59" s="17">
        <f t="shared" si="27"/>
        <v>1340</v>
      </c>
      <c r="I59" s="15">
        <f>'[3]14'!J61</f>
        <v>270</v>
      </c>
      <c r="J59" s="16">
        <f>'[3]14'!K61</f>
        <v>0</v>
      </c>
      <c r="K59" s="16">
        <f>'[3]14'!L61</f>
        <v>0</v>
      </c>
      <c r="L59" s="16">
        <f>'[3]14'!M61</f>
        <v>0</v>
      </c>
      <c r="M59" s="16">
        <f>'[3]14'!N61</f>
        <v>0</v>
      </c>
      <c r="N59" s="16">
        <f>'[3]14'!O61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7">
        <v>26.99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26.99</v>
      </c>
      <c r="BD59" s="207">
        <v>26.99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'[3]14'!B62</f>
        <v>320</v>
      </c>
      <c r="C60" s="16">
        <f>'[3]14'!C62</f>
        <v>0</v>
      </c>
      <c r="D60" s="16">
        <f>'[3]14'!D62</f>
        <v>0</v>
      </c>
      <c r="E60" s="16">
        <f>'[3]14'!E62</f>
        <v>0</v>
      </c>
      <c r="F60" s="16">
        <f>'[3]14'!F62</f>
        <v>1020</v>
      </c>
      <c r="G60" s="16">
        <f>'[3]14'!G62</f>
        <v>0</v>
      </c>
      <c r="H60" s="17">
        <f t="shared" si="27"/>
        <v>1340</v>
      </c>
      <c r="I60" s="15">
        <f>'[3]14'!J62</f>
        <v>270</v>
      </c>
      <c r="J60" s="16">
        <f>'[3]14'!K62</f>
        <v>0</v>
      </c>
      <c r="K60" s="16">
        <f>'[3]14'!L62</f>
        <v>0</v>
      </c>
      <c r="L60" s="16">
        <f>'[3]14'!M62</f>
        <v>0</v>
      </c>
      <c r="M60" s="16">
        <f>'[3]14'!N62</f>
        <v>0</v>
      </c>
      <c r="N60" s="16">
        <f>'[3]14'!O62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7">
        <v>26.99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26.99</v>
      </c>
      <c r="BD60" s="207">
        <v>26.99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'[3]14'!B63</f>
        <v>320</v>
      </c>
      <c r="C61" s="16">
        <f>'[3]14'!C63</f>
        <v>0</v>
      </c>
      <c r="D61" s="16">
        <f>'[3]14'!D63</f>
        <v>0</v>
      </c>
      <c r="E61" s="16">
        <f>'[3]14'!E63</f>
        <v>0</v>
      </c>
      <c r="F61" s="16">
        <f>'[3]14'!F63</f>
        <v>1020</v>
      </c>
      <c r="G61" s="16">
        <f>'[3]14'!G63</f>
        <v>0</v>
      </c>
      <c r="H61" s="17">
        <f t="shared" si="27"/>
        <v>1340</v>
      </c>
      <c r="I61" s="15">
        <f>'[3]14'!J63</f>
        <v>270</v>
      </c>
      <c r="J61" s="16">
        <f>'[3]14'!K63</f>
        <v>0</v>
      </c>
      <c r="K61" s="16">
        <f>'[3]14'!L63</f>
        <v>0</v>
      </c>
      <c r="L61" s="16">
        <f>'[3]14'!M63</f>
        <v>0</v>
      </c>
      <c r="M61" s="16">
        <f>'[3]14'!N63</f>
        <v>0</v>
      </c>
      <c r="N61" s="16">
        <f>'[3]14'!O63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7">
        <v>26.99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26.99</v>
      </c>
      <c r="BD61" s="207">
        <v>26.99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'[3]14'!B64</f>
        <v>320</v>
      </c>
      <c r="C62" s="16">
        <f>'[3]14'!C64</f>
        <v>0</v>
      </c>
      <c r="D62" s="16">
        <f>'[3]14'!D64</f>
        <v>0</v>
      </c>
      <c r="E62" s="16">
        <f>'[3]14'!E64</f>
        <v>0</v>
      </c>
      <c r="F62" s="16">
        <f>'[3]14'!F64</f>
        <v>1020</v>
      </c>
      <c r="G62" s="16">
        <f>'[3]14'!G64</f>
        <v>0</v>
      </c>
      <c r="H62" s="17">
        <f t="shared" si="27"/>
        <v>1340</v>
      </c>
      <c r="I62" s="15">
        <f>'[3]14'!J64</f>
        <v>270</v>
      </c>
      <c r="J62" s="16">
        <f>'[3]14'!K64</f>
        <v>0</v>
      </c>
      <c r="K62" s="16">
        <f>'[3]14'!L64</f>
        <v>0</v>
      </c>
      <c r="L62" s="16">
        <f>'[3]14'!M64</f>
        <v>0</v>
      </c>
      <c r="M62" s="16">
        <f>'[3]14'!N64</f>
        <v>0</v>
      </c>
      <c r="N62" s="16">
        <f>'[3]14'!O64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7">
        <v>26.99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26.99</v>
      </c>
      <c r="BD62" s="207">
        <v>26.99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'[3]14'!B65</f>
        <v>320</v>
      </c>
      <c r="C63" s="16">
        <f>'[3]14'!C65</f>
        <v>0</v>
      </c>
      <c r="D63" s="16">
        <f>'[3]14'!D65</f>
        <v>0</v>
      </c>
      <c r="E63" s="16">
        <f>'[3]14'!E65</f>
        <v>0</v>
      </c>
      <c r="F63" s="16">
        <f>'[3]14'!F65</f>
        <v>1020</v>
      </c>
      <c r="G63" s="16">
        <f>'[3]14'!G65</f>
        <v>0</v>
      </c>
      <c r="H63" s="17">
        <f t="shared" si="27"/>
        <v>1340</v>
      </c>
      <c r="I63" s="15">
        <f>'[3]14'!J65</f>
        <v>270</v>
      </c>
      <c r="J63" s="16">
        <f>'[3]14'!K65</f>
        <v>0</v>
      </c>
      <c r="K63" s="16">
        <f>'[3]14'!L65</f>
        <v>0</v>
      </c>
      <c r="L63" s="16">
        <f>'[3]14'!M65</f>
        <v>0</v>
      </c>
      <c r="M63" s="16">
        <f>'[3]14'!N65</f>
        <v>0</v>
      </c>
      <c r="N63" s="16">
        <f>'[3]14'!O65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7">
        <v>26.99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26.99</v>
      </c>
      <c r="BD63" s="207">
        <v>26.99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'[3]14'!B66</f>
        <v>320</v>
      </c>
      <c r="C64" s="16">
        <f>'[3]14'!C66</f>
        <v>0</v>
      </c>
      <c r="D64" s="16">
        <f>'[3]14'!D66</f>
        <v>0</v>
      </c>
      <c r="E64" s="16">
        <f>'[3]14'!E66</f>
        <v>0</v>
      </c>
      <c r="F64" s="16">
        <f>'[3]14'!F66</f>
        <v>1020</v>
      </c>
      <c r="G64" s="16">
        <f>'[3]14'!G66</f>
        <v>0</v>
      </c>
      <c r="H64" s="17">
        <f t="shared" si="27"/>
        <v>1340</v>
      </c>
      <c r="I64" s="15">
        <f>'[3]14'!J66</f>
        <v>270</v>
      </c>
      <c r="J64" s="16">
        <f>'[3]14'!K66</f>
        <v>0</v>
      </c>
      <c r="K64" s="16">
        <f>'[3]14'!L66</f>
        <v>0</v>
      </c>
      <c r="L64" s="16">
        <f>'[3]14'!M66</f>
        <v>0</v>
      </c>
      <c r="M64" s="16">
        <f>'[3]14'!N66</f>
        <v>0</v>
      </c>
      <c r="N64" s="16">
        <f>'[3]14'!O66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7">
        <v>26.99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26.99</v>
      </c>
      <c r="BD64" s="207">
        <v>26.99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'[3]14'!B67</f>
        <v>320</v>
      </c>
      <c r="C65" s="16">
        <f>'[3]14'!C67</f>
        <v>0</v>
      </c>
      <c r="D65" s="16">
        <f>'[3]14'!D67</f>
        <v>0</v>
      </c>
      <c r="E65" s="16">
        <f>'[3]14'!E67</f>
        <v>0</v>
      </c>
      <c r="F65" s="16">
        <f>'[3]14'!F67</f>
        <v>1020</v>
      </c>
      <c r="G65" s="16">
        <f>'[3]14'!G67</f>
        <v>0</v>
      </c>
      <c r="H65" s="17">
        <f t="shared" si="27"/>
        <v>1340</v>
      </c>
      <c r="I65" s="15">
        <f>'[3]14'!J67</f>
        <v>270</v>
      </c>
      <c r="J65" s="16">
        <f>'[3]14'!K67</f>
        <v>0</v>
      </c>
      <c r="K65" s="16">
        <f>'[3]14'!L67</f>
        <v>0</v>
      </c>
      <c r="L65" s="16">
        <f>'[3]14'!M67</f>
        <v>0</v>
      </c>
      <c r="M65" s="16">
        <f>'[3]14'!N67</f>
        <v>0</v>
      </c>
      <c r="N65" s="16">
        <f>'[3]14'!O67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7">
        <v>26.99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26.99</v>
      </c>
      <c r="BD65" s="207">
        <v>26.99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'[3]14'!B68</f>
        <v>320</v>
      </c>
      <c r="C66" s="16">
        <f>'[3]14'!C68</f>
        <v>0</v>
      </c>
      <c r="D66" s="16">
        <f>'[3]14'!D68</f>
        <v>0</v>
      </c>
      <c r="E66" s="16">
        <f>'[3]14'!E68</f>
        <v>0</v>
      </c>
      <c r="F66" s="16">
        <f>'[3]14'!F68</f>
        <v>1020</v>
      </c>
      <c r="G66" s="16">
        <f>'[3]14'!G68</f>
        <v>0</v>
      </c>
      <c r="H66" s="17">
        <f t="shared" si="27"/>
        <v>1340</v>
      </c>
      <c r="I66" s="15">
        <f>'[3]14'!J68</f>
        <v>270</v>
      </c>
      <c r="J66" s="16">
        <f>'[3]14'!K68</f>
        <v>0</v>
      </c>
      <c r="K66" s="16">
        <f>'[3]14'!L68</f>
        <v>0</v>
      </c>
      <c r="L66" s="16">
        <f>'[3]14'!M68</f>
        <v>0</v>
      </c>
      <c r="M66" s="16">
        <f>'[3]14'!N68</f>
        <v>0</v>
      </c>
      <c r="N66" s="16">
        <f>'[3]14'!O68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7">
        <v>26.99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26.99</v>
      </c>
      <c r="BD66" s="207">
        <v>26.99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'[3]14'!B69</f>
        <v>320</v>
      </c>
      <c r="C67" s="16">
        <f>'[3]14'!C69</f>
        <v>0</v>
      </c>
      <c r="D67" s="16">
        <f>'[3]14'!D69</f>
        <v>0</v>
      </c>
      <c r="E67" s="16">
        <f>'[3]14'!E69</f>
        <v>0</v>
      </c>
      <c r="F67" s="16">
        <f>'[3]14'!F69</f>
        <v>1020</v>
      </c>
      <c r="G67" s="16">
        <f>'[3]14'!G69</f>
        <v>0</v>
      </c>
      <c r="H67" s="17">
        <f t="shared" si="27"/>
        <v>1340</v>
      </c>
      <c r="I67" s="15">
        <f>'[3]14'!J69</f>
        <v>270</v>
      </c>
      <c r="J67" s="16">
        <f>'[3]14'!K69</f>
        <v>0</v>
      </c>
      <c r="K67" s="16">
        <f>'[3]14'!L69</f>
        <v>0</v>
      </c>
      <c r="L67" s="16">
        <f>'[3]14'!M69</f>
        <v>0</v>
      </c>
      <c r="M67" s="16">
        <f>'[3]14'!N69</f>
        <v>0</v>
      </c>
      <c r="N67" s="16">
        <f>'[3]14'!O69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26.99</v>
      </c>
      <c r="AU67" s="8">
        <v>26.99</v>
      </c>
      <c r="AW67" s="207">
        <v>26.99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26.99</v>
      </c>
      <c r="BD67" s="207">
        <v>26.99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26.99</v>
      </c>
      <c r="BL67" s="8">
        <f t="shared" si="21"/>
        <v>26.99</v>
      </c>
      <c r="BM67" s="8">
        <f t="shared" si="22"/>
        <v>26.99</v>
      </c>
      <c r="BN67" s="8">
        <f t="shared" si="23"/>
        <v>26.99</v>
      </c>
      <c r="BO67" s="8">
        <f t="shared" si="24"/>
        <v>26.99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'[3]14'!B70</f>
        <v>320</v>
      </c>
      <c r="C68" s="16">
        <f>'[3]14'!C70</f>
        <v>0</v>
      </c>
      <c r="D68" s="16">
        <f>'[3]14'!D70</f>
        <v>0</v>
      </c>
      <c r="E68" s="16">
        <f>'[3]14'!E70</f>
        <v>0</v>
      </c>
      <c r="F68" s="16">
        <f>'[3]14'!F70</f>
        <v>1020</v>
      </c>
      <c r="G68" s="16">
        <f>'[3]14'!G70</f>
        <v>0</v>
      </c>
      <c r="H68" s="17">
        <f t="shared" si="27"/>
        <v>1340</v>
      </c>
      <c r="I68" s="15">
        <f>'[3]14'!J70</f>
        <v>270</v>
      </c>
      <c r="J68" s="16">
        <f>'[3]14'!K70</f>
        <v>0</v>
      </c>
      <c r="K68" s="16">
        <f>'[3]14'!L70</f>
        <v>0</v>
      </c>
      <c r="L68" s="16">
        <f>'[3]14'!M70</f>
        <v>0</v>
      </c>
      <c r="M68" s="16">
        <f>'[3]14'!N70</f>
        <v>0</v>
      </c>
      <c r="N68" s="16">
        <f>'[3]14'!O70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26.99</v>
      </c>
      <c r="AU68" s="8">
        <v>26.99</v>
      </c>
      <c r="AW68" s="207">
        <v>26.99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26.99</v>
      </c>
      <c r="BD68" s="207">
        <v>26.99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26.99</v>
      </c>
      <c r="BL68" s="8">
        <f t="shared" ref="BL68:BL98" si="53">AT68</f>
        <v>26.99</v>
      </c>
      <c r="BM68" s="8">
        <f t="shared" ref="BM68:BM98" si="54">AU68</f>
        <v>26.99</v>
      </c>
      <c r="BN68" s="8">
        <f t="shared" ref="BN68:BN98" si="55">BC68</f>
        <v>26.99</v>
      </c>
      <c r="BO68" s="8">
        <f t="shared" ref="BO68:BO98" si="56">BJ68</f>
        <v>26.99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'[3]14'!B71</f>
        <v>320</v>
      </c>
      <c r="C69" s="16">
        <f>'[3]14'!C71</f>
        <v>0</v>
      </c>
      <c r="D69" s="16">
        <f>'[3]14'!D71</f>
        <v>0</v>
      </c>
      <c r="E69" s="16">
        <f>'[3]14'!E71</f>
        <v>0</v>
      </c>
      <c r="F69" s="16">
        <f>'[3]14'!F71</f>
        <v>1020</v>
      </c>
      <c r="G69" s="16">
        <f>'[3]14'!G71</f>
        <v>0</v>
      </c>
      <c r="H69" s="17">
        <f t="shared" ref="H69:H98" si="59">SUM(B69:G69)</f>
        <v>1340</v>
      </c>
      <c r="I69" s="15">
        <f>'[3]14'!J71</f>
        <v>270</v>
      </c>
      <c r="J69" s="16">
        <f>'[3]14'!K71</f>
        <v>0</v>
      </c>
      <c r="K69" s="16">
        <f>'[3]14'!L71</f>
        <v>0</v>
      </c>
      <c r="L69" s="16">
        <f>'[3]14'!M71</f>
        <v>0</v>
      </c>
      <c r="M69" s="16">
        <f>'[3]14'!N71</f>
        <v>0</v>
      </c>
      <c r="N69" s="16">
        <f>'[3]14'!O71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26.99</v>
      </c>
      <c r="AU69" s="8">
        <v>26.99</v>
      </c>
      <c r="AW69" s="207">
        <v>26.99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26.99</v>
      </c>
      <c r="BD69" s="207">
        <v>26.99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26.99</v>
      </c>
      <c r="BL69" s="8">
        <f t="shared" si="53"/>
        <v>26.99</v>
      </c>
      <c r="BM69" s="8">
        <f t="shared" si="54"/>
        <v>26.99</v>
      </c>
      <c r="BN69" s="8">
        <f t="shared" si="55"/>
        <v>26.99</v>
      </c>
      <c r="BO69" s="8">
        <f t="shared" si="56"/>
        <v>26.99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'[3]14'!B72</f>
        <v>320</v>
      </c>
      <c r="C70" s="16">
        <f>'[3]14'!C72</f>
        <v>0</v>
      </c>
      <c r="D70" s="16">
        <f>'[3]14'!D72</f>
        <v>0</v>
      </c>
      <c r="E70" s="16">
        <f>'[3]14'!E72</f>
        <v>0</v>
      </c>
      <c r="F70" s="16">
        <f>'[3]14'!F72</f>
        <v>1020</v>
      </c>
      <c r="G70" s="16">
        <f>'[3]14'!G72</f>
        <v>0</v>
      </c>
      <c r="H70" s="17">
        <f t="shared" si="59"/>
        <v>1340</v>
      </c>
      <c r="I70" s="15">
        <f>'[3]14'!J72</f>
        <v>270</v>
      </c>
      <c r="J70" s="16">
        <f>'[3]14'!K72</f>
        <v>0</v>
      </c>
      <c r="K70" s="16">
        <f>'[3]14'!L72</f>
        <v>0</v>
      </c>
      <c r="L70" s="16">
        <f>'[3]14'!M72</f>
        <v>0</v>
      </c>
      <c r="M70" s="16">
        <f>'[3]14'!N72</f>
        <v>0</v>
      </c>
      <c r="N70" s="16">
        <f>'[3]14'!O72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26.99</v>
      </c>
      <c r="AU70" s="8">
        <v>26.99</v>
      </c>
      <c r="AW70" s="207">
        <v>26.99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26.99</v>
      </c>
      <c r="BD70" s="207">
        <v>26.99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26.99</v>
      </c>
      <c r="BL70" s="8">
        <f t="shared" si="53"/>
        <v>26.99</v>
      </c>
      <c r="BM70" s="8">
        <f t="shared" si="54"/>
        <v>26.99</v>
      </c>
      <c r="BN70" s="8">
        <f t="shared" si="55"/>
        <v>26.99</v>
      </c>
      <c r="BO70" s="8">
        <f t="shared" si="56"/>
        <v>26.99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'[3]14'!B73</f>
        <v>320</v>
      </c>
      <c r="C71" s="16">
        <f>'[3]14'!C73</f>
        <v>0</v>
      </c>
      <c r="D71" s="16">
        <f>'[3]14'!D73</f>
        <v>0</v>
      </c>
      <c r="E71" s="16">
        <f>'[3]14'!E73</f>
        <v>0</v>
      </c>
      <c r="F71" s="16">
        <f>'[3]14'!F73</f>
        <v>1020</v>
      </c>
      <c r="G71" s="16">
        <f>'[3]14'!G73</f>
        <v>0</v>
      </c>
      <c r="H71" s="17">
        <f t="shared" si="59"/>
        <v>1340</v>
      </c>
      <c r="I71" s="15">
        <f>'[3]14'!J73</f>
        <v>270</v>
      </c>
      <c r="J71" s="16">
        <f>'[3]14'!K73</f>
        <v>0</v>
      </c>
      <c r="K71" s="16">
        <f>'[3]14'!L73</f>
        <v>0</v>
      </c>
      <c r="L71" s="16">
        <f>'[3]14'!M73</f>
        <v>0</v>
      </c>
      <c r="M71" s="16">
        <f>'[3]14'!N73</f>
        <v>0</v>
      </c>
      <c r="N71" s="16">
        <f>'[3]14'!O73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24.53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24.53</v>
      </c>
      <c r="AE71" s="8">
        <f t="shared" si="43"/>
        <v>24.53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24.53</v>
      </c>
      <c r="AL71" s="8">
        <f t="shared" si="35"/>
        <v>220.94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220.94</v>
      </c>
      <c r="AT71" s="8">
        <v>24.53</v>
      </c>
      <c r="AU71" s="8">
        <v>24.53</v>
      </c>
      <c r="AW71" s="207">
        <v>24.53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24.53</v>
      </c>
      <c r="BD71" s="207">
        <v>24.53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24.53</v>
      </c>
      <c r="BL71" s="8">
        <f t="shared" si="53"/>
        <v>24.53</v>
      </c>
      <c r="BM71" s="8">
        <f t="shared" si="54"/>
        <v>24.53</v>
      </c>
      <c r="BN71" s="8">
        <f t="shared" si="55"/>
        <v>24.53</v>
      </c>
      <c r="BO71" s="8">
        <f t="shared" si="56"/>
        <v>24.53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'[3]14'!B74</f>
        <v>320</v>
      </c>
      <c r="C72" s="16">
        <f>'[3]14'!C74</f>
        <v>0</v>
      </c>
      <c r="D72" s="16">
        <f>'[3]14'!D74</f>
        <v>0</v>
      </c>
      <c r="E72" s="16">
        <f>'[3]14'!E74</f>
        <v>0</v>
      </c>
      <c r="F72" s="16">
        <f>'[3]14'!F74</f>
        <v>1020</v>
      </c>
      <c r="G72" s="16">
        <f>'[3]14'!G74</f>
        <v>0</v>
      </c>
      <c r="H72" s="17">
        <f t="shared" si="59"/>
        <v>1340</v>
      </c>
      <c r="I72" s="15">
        <f>'[3]14'!J74</f>
        <v>270</v>
      </c>
      <c r="J72" s="16">
        <f>'[3]14'!K74</f>
        <v>0</v>
      </c>
      <c r="K72" s="16">
        <f>'[3]14'!L74</f>
        <v>0</v>
      </c>
      <c r="L72" s="16">
        <f>'[3]14'!M74</f>
        <v>0</v>
      </c>
      <c r="M72" s="16">
        <f>'[3]14'!N74</f>
        <v>0</v>
      </c>
      <c r="N72" s="16">
        <f>'[3]14'!O74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24.53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24.53</v>
      </c>
      <c r="AE72" s="8">
        <f t="shared" si="43"/>
        <v>24.53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24.53</v>
      </c>
      <c r="AL72" s="8">
        <f t="shared" si="35"/>
        <v>220.94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220.94</v>
      </c>
      <c r="AT72" s="8">
        <v>24.53</v>
      </c>
      <c r="AU72" s="8">
        <v>24.53</v>
      </c>
      <c r="AW72" s="207">
        <v>24.53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24.53</v>
      </c>
      <c r="BD72" s="207">
        <v>24.53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24.53</v>
      </c>
      <c r="BL72" s="8">
        <f t="shared" si="53"/>
        <v>24.53</v>
      </c>
      <c r="BM72" s="8">
        <f t="shared" si="54"/>
        <v>24.53</v>
      </c>
      <c r="BN72" s="8">
        <f t="shared" si="55"/>
        <v>24.53</v>
      </c>
      <c r="BO72" s="8">
        <f t="shared" si="56"/>
        <v>24.53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'[3]14'!B75</f>
        <v>320</v>
      </c>
      <c r="C73" s="16">
        <f>'[3]14'!C75</f>
        <v>0</v>
      </c>
      <c r="D73" s="16">
        <f>'[3]14'!D75</f>
        <v>0</v>
      </c>
      <c r="E73" s="16">
        <f>'[3]14'!E75</f>
        <v>0</v>
      </c>
      <c r="F73" s="16">
        <f>'[3]14'!F75</f>
        <v>1020</v>
      </c>
      <c r="G73" s="16">
        <f>'[3]14'!G75</f>
        <v>0</v>
      </c>
      <c r="H73" s="17">
        <f t="shared" si="59"/>
        <v>1340</v>
      </c>
      <c r="I73" s="15">
        <f>'[3]14'!J75</f>
        <v>270</v>
      </c>
      <c r="J73" s="16">
        <f>'[3]14'!K75</f>
        <v>0</v>
      </c>
      <c r="K73" s="16">
        <f>'[3]14'!L75</f>
        <v>0</v>
      </c>
      <c r="L73" s="16">
        <f>'[3]14'!M75</f>
        <v>0</v>
      </c>
      <c r="M73" s="16">
        <f>'[3]14'!N75</f>
        <v>0</v>
      </c>
      <c r="N73" s="16">
        <f>'[3]14'!O75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24.53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24.53</v>
      </c>
      <c r="AE73" s="8">
        <f t="shared" si="43"/>
        <v>24.53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24.53</v>
      </c>
      <c r="AL73" s="8">
        <f t="shared" si="35"/>
        <v>220.94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220.94</v>
      </c>
      <c r="AT73" s="8">
        <v>24.53</v>
      </c>
      <c r="AU73" s="8">
        <v>24.53</v>
      </c>
      <c r="AW73" s="207">
        <v>24.53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24.53</v>
      </c>
      <c r="BD73" s="207">
        <v>24.53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24.53</v>
      </c>
      <c r="BL73" s="8">
        <f t="shared" si="53"/>
        <v>24.53</v>
      </c>
      <c r="BM73" s="8">
        <f t="shared" si="54"/>
        <v>24.53</v>
      </c>
      <c r="BN73" s="8">
        <f t="shared" si="55"/>
        <v>24.53</v>
      </c>
      <c r="BO73" s="8">
        <f t="shared" si="56"/>
        <v>24.53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'[3]14'!B76</f>
        <v>320</v>
      </c>
      <c r="C74" s="16">
        <f>'[3]14'!C76</f>
        <v>0</v>
      </c>
      <c r="D74" s="16">
        <f>'[3]14'!D76</f>
        <v>0</v>
      </c>
      <c r="E74" s="16">
        <f>'[3]14'!E76</f>
        <v>0</v>
      </c>
      <c r="F74" s="16">
        <f>'[3]14'!F76</f>
        <v>1020</v>
      </c>
      <c r="G74" s="16">
        <f>'[3]14'!G76</f>
        <v>0</v>
      </c>
      <c r="H74" s="17">
        <f t="shared" si="59"/>
        <v>1340</v>
      </c>
      <c r="I74" s="15">
        <f>'[3]14'!J76</f>
        <v>270</v>
      </c>
      <c r="J74" s="16">
        <f>'[3]14'!K76</f>
        <v>0</v>
      </c>
      <c r="K74" s="16">
        <f>'[3]14'!L76</f>
        <v>0</v>
      </c>
      <c r="L74" s="16">
        <f>'[3]14'!M76</f>
        <v>0</v>
      </c>
      <c r="M74" s="16">
        <f>'[3]14'!N76</f>
        <v>0</v>
      </c>
      <c r="N74" s="16">
        <f>'[3]14'!O76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24.53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24.53</v>
      </c>
      <c r="AE74" s="8">
        <f t="shared" si="43"/>
        <v>24.53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24.53</v>
      </c>
      <c r="AL74" s="8">
        <f t="shared" si="35"/>
        <v>220.94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220.94</v>
      </c>
      <c r="AT74" s="8">
        <v>24.53</v>
      </c>
      <c r="AU74" s="8">
        <v>24.53</v>
      </c>
      <c r="AW74" s="207">
        <v>24.53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24.53</v>
      </c>
      <c r="BD74" s="207">
        <v>24.53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24.53</v>
      </c>
      <c r="BL74" s="8">
        <f t="shared" si="53"/>
        <v>24.53</v>
      </c>
      <c r="BM74" s="8">
        <f t="shared" si="54"/>
        <v>24.53</v>
      </c>
      <c r="BN74" s="8">
        <f t="shared" si="55"/>
        <v>24.53</v>
      </c>
      <c r="BO74" s="8">
        <f t="shared" si="56"/>
        <v>24.53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'[3]14'!B77</f>
        <v>320</v>
      </c>
      <c r="C75" s="16">
        <f>'[3]14'!C77</f>
        <v>0</v>
      </c>
      <c r="D75" s="16">
        <f>'[3]14'!D77</f>
        <v>0</v>
      </c>
      <c r="E75" s="16">
        <f>'[3]14'!E77</f>
        <v>0</v>
      </c>
      <c r="F75" s="16">
        <f>'[3]14'!F77</f>
        <v>1040</v>
      </c>
      <c r="G75" s="16">
        <f>'[3]14'!G77</f>
        <v>0</v>
      </c>
      <c r="H75" s="17">
        <f t="shared" si="59"/>
        <v>1360</v>
      </c>
      <c r="I75" s="15">
        <f>'[3]14'!J77</f>
        <v>270</v>
      </c>
      <c r="J75" s="16">
        <f>'[3]14'!K77</f>
        <v>0</v>
      </c>
      <c r="K75" s="16">
        <f>'[3]14'!L77</f>
        <v>0</v>
      </c>
      <c r="L75" s="16">
        <f>'[3]14'!M77</f>
        <v>0</v>
      </c>
      <c r="M75" s="16">
        <f>'[3]14'!N77</f>
        <v>0</v>
      </c>
      <c r="N75" s="16">
        <f>'[3]14'!O77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26.99</v>
      </c>
      <c r="AE75" s="8">
        <f t="shared" si="43"/>
        <v>26.99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26.99</v>
      </c>
      <c r="AL75" s="8">
        <f t="shared" si="35"/>
        <v>216.01999999999998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216.01999999999998</v>
      </c>
      <c r="AT75" s="8">
        <v>26.99</v>
      </c>
      <c r="AU75" s="8">
        <v>26.99</v>
      </c>
      <c r="AW75" s="207">
        <v>26.99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26.99</v>
      </c>
      <c r="BD75" s="207">
        <v>26.99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26.99</v>
      </c>
      <c r="BL75" s="8">
        <f t="shared" si="53"/>
        <v>26.99</v>
      </c>
      <c r="BM75" s="8">
        <f t="shared" si="54"/>
        <v>26.99</v>
      </c>
      <c r="BN75" s="8">
        <f t="shared" si="55"/>
        <v>26.99</v>
      </c>
      <c r="BO75" s="8">
        <f t="shared" si="56"/>
        <v>26.99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'[3]14'!B78</f>
        <v>320</v>
      </c>
      <c r="C76" s="16">
        <f>'[3]14'!C78</f>
        <v>0</v>
      </c>
      <c r="D76" s="16">
        <f>'[3]14'!D78</f>
        <v>0</v>
      </c>
      <c r="E76" s="16">
        <f>'[3]14'!E78</f>
        <v>0</v>
      </c>
      <c r="F76" s="16">
        <f>'[3]14'!F78</f>
        <v>1040</v>
      </c>
      <c r="G76" s="16">
        <f>'[3]14'!G78</f>
        <v>0</v>
      </c>
      <c r="H76" s="17">
        <f t="shared" si="59"/>
        <v>1360</v>
      </c>
      <c r="I76" s="15">
        <f>'[3]14'!J78</f>
        <v>270</v>
      </c>
      <c r="J76" s="16">
        <f>'[3]14'!K78</f>
        <v>0</v>
      </c>
      <c r="K76" s="16">
        <f>'[3]14'!L78</f>
        <v>0</v>
      </c>
      <c r="L76" s="16">
        <f>'[3]14'!M78</f>
        <v>0</v>
      </c>
      <c r="M76" s="16">
        <f>'[3]14'!N78</f>
        <v>0</v>
      </c>
      <c r="N76" s="16">
        <f>'[3]14'!O78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26.99</v>
      </c>
      <c r="AE76" s="8">
        <f t="shared" si="43"/>
        <v>26.99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26.99</v>
      </c>
      <c r="AL76" s="8">
        <f t="shared" si="35"/>
        <v>216.01999999999998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216.01999999999998</v>
      </c>
      <c r="AT76" s="8">
        <v>26.99</v>
      </c>
      <c r="AU76" s="8">
        <v>26.99</v>
      </c>
      <c r="AW76" s="207">
        <v>26.99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26.99</v>
      </c>
      <c r="BD76" s="207">
        <v>26.99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26.99</v>
      </c>
      <c r="BL76" s="8">
        <f t="shared" si="53"/>
        <v>26.99</v>
      </c>
      <c r="BM76" s="8">
        <f t="shared" si="54"/>
        <v>26.99</v>
      </c>
      <c r="BN76" s="8">
        <f t="shared" si="55"/>
        <v>26.99</v>
      </c>
      <c r="BO76" s="8">
        <f t="shared" si="56"/>
        <v>26.99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'[3]14'!B79</f>
        <v>320</v>
      </c>
      <c r="C77" s="16">
        <f>'[3]14'!C79</f>
        <v>0</v>
      </c>
      <c r="D77" s="16">
        <f>'[3]14'!D79</f>
        <v>0</v>
      </c>
      <c r="E77" s="16">
        <f>'[3]14'!E79</f>
        <v>0</v>
      </c>
      <c r="F77" s="16">
        <f>'[3]14'!F79</f>
        <v>1040</v>
      </c>
      <c r="G77" s="16">
        <f>'[3]14'!G79</f>
        <v>0</v>
      </c>
      <c r="H77" s="17">
        <f t="shared" si="59"/>
        <v>1360</v>
      </c>
      <c r="I77" s="15">
        <f>'[3]14'!J79</f>
        <v>270</v>
      </c>
      <c r="J77" s="16">
        <f>'[3]14'!K79</f>
        <v>0</v>
      </c>
      <c r="K77" s="16">
        <f>'[3]14'!L79</f>
        <v>0</v>
      </c>
      <c r="L77" s="16">
        <f>'[3]14'!M79</f>
        <v>0</v>
      </c>
      <c r="M77" s="16">
        <f>'[3]14'!N79</f>
        <v>0</v>
      </c>
      <c r="N77" s="16">
        <f>'[3]14'!O79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26.99</v>
      </c>
      <c r="AE77" s="8">
        <f t="shared" si="43"/>
        <v>26.99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26.99</v>
      </c>
      <c r="AL77" s="8">
        <f t="shared" si="35"/>
        <v>216.01999999999998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216.01999999999998</v>
      </c>
      <c r="AT77" s="8">
        <v>26.99</v>
      </c>
      <c r="AU77" s="8">
        <v>26.99</v>
      </c>
      <c r="AW77" s="207">
        <v>26.99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26.99</v>
      </c>
      <c r="BD77" s="207">
        <v>26.99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26.99</v>
      </c>
      <c r="BL77" s="8">
        <f t="shared" si="53"/>
        <v>26.99</v>
      </c>
      <c r="BM77" s="8">
        <f t="shared" si="54"/>
        <v>26.99</v>
      </c>
      <c r="BN77" s="8">
        <f t="shared" si="55"/>
        <v>26.99</v>
      </c>
      <c r="BO77" s="8">
        <f t="shared" si="56"/>
        <v>26.99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'[3]14'!B80</f>
        <v>320</v>
      </c>
      <c r="C78" s="16">
        <f>'[3]14'!C80</f>
        <v>0</v>
      </c>
      <c r="D78" s="16">
        <f>'[3]14'!D80</f>
        <v>0</v>
      </c>
      <c r="E78" s="16">
        <f>'[3]14'!E80</f>
        <v>0</v>
      </c>
      <c r="F78" s="16">
        <f>'[3]14'!F80</f>
        <v>1040</v>
      </c>
      <c r="G78" s="16">
        <f>'[3]14'!G80</f>
        <v>0</v>
      </c>
      <c r="H78" s="17">
        <f t="shared" si="59"/>
        <v>1360</v>
      </c>
      <c r="I78" s="15">
        <f>'[3]14'!J80</f>
        <v>270</v>
      </c>
      <c r="J78" s="16">
        <f>'[3]14'!K80</f>
        <v>0</v>
      </c>
      <c r="K78" s="16">
        <f>'[3]14'!L80</f>
        <v>0</v>
      </c>
      <c r="L78" s="16">
        <f>'[3]14'!M80</f>
        <v>0</v>
      </c>
      <c r="M78" s="16">
        <f>'[3]14'!N80</f>
        <v>0</v>
      </c>
      <c r="N78" s="16">
        <f>'[3]14'!O80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26.99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26.99</v>
      </c>
      <c r="AE78" s="8">
        <f t="shared" si="43"/>
        <v>26.99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26.99</v>
      </c>
      <c r="AL78" s="8">
        <f t="shared" si="35"/>
        <v>216.01999999999998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216.01999999999998</v>
      </c>
      <c r="AT78" s="8">
        <v>26.99</v>
      </c>
      <c r="AU78" s="8">
        <v>26.99</v>
      </c>
      <c r="AW78" s="207">
        <v>26.99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26.99</v>
      </c>
      <c r="BD78" s="207">
        <v>26.99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26.99</v>
      </c>
      <c r="BL78" s="8">
        <f t="shared" si="53"/>
        <v>26.99</v>
      </c>
      <c r="BM78" s="8">
        <f t="shared" si="54"/>
        <v>26.99</v>
      </c>
      <c r="BN78" s="8">
        <f t="shared" si="55"/>
        <v>26.99</v>
      </c>
      <c r="BO78" s="8">
        <f t="shared" si="56"/>
        <v>26.99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'[3]14'!B81</f>
        <v>320</v>
      </c>
      <c r="C79" s="16">
        <f>'[3]14'!C81</f>
        <v>0</v>
      </c>
      <c r="D79" s="16">
        <f>'[3]14'!D81</f>
        <v>0</v>
      </c>
      <c r="E79" s="16">
        <f>'[3]14'!E81</f>
        <v>0</v>
      </c>
      <c r="F79" s="16">
        <f>'[3]14'!F81</f>
        <v>1040</v>
      </c>
      <c r="G79" s="16">
        <f>'[3]14'!G81</f>
        <v>0</v>
      </c>
      <c r="H79" s="17">
        <f t="shared" si="59"/>
        <v>1360</v>
      </c>
      <c r="I79" s="15">
        <f>'[3]14'!J81</f>
        <v>270</v>
      </c>
      <c r="J79" s="16">
        <f>'[3]14'!K81</f>
        <v>0</v>
      </c>
      <c r="K79" s="16">
        <f>'[3]14'!L81</f>
        <v>0</v>
      </c>
      <c r="L79" s="16">
        <f>'[3]14'!M81</f>
        <v>0</v>
      </c>
      <c r="M79" s="16">
        <f>'[3]14'!N81</f>
        <v>0</v>
      </c>
      <c r="N79" s="16">
        <f>'[3]14'!O81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26.99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26.99</v>
      </c>
      <c r="AE79" s="8">
        <f t="shared" si="43"/>
        <v>26.99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26.99</v>
      </c>
      <c r="AL79" s="8">
        <f t="shared" si="35"/>
        <v>216.01999999999998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216.01999999999998</v>
      </c>
      <c r="AT79" s="8">
        <v>26.99</v>
      </c>
      <c r="AU79" s="8">
        <v>26.99</v>
      </c>
      <c r="AW79" s="207">
        <v>26.99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26.99</v>
      </c>
      <c r="BD79" s="207">
        <v>26.99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26.99</v>
      </c>
      <c r="BL79" s="8">
        <f t="shared" si="53"/>
        <v>26.99</v>
      </c>
      <c r="BM79" s="8">
        <f t="shared" si="54"/>
        <v>26.99</v>
      </c>
      <c r="BN79" s="8">
        <f t="shared" si="55"/>
        <v>26.99</v>
      </c>
      <c r="BO79" s="8">
        <f t="shared" si="56"/>
        <v>26.99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'[3]14'!B82</f>
        <v>320</v>
      </c>
      <c r="C80" s="16">
        <f>'[3]14'!C82</f>
        <v>0</v>
      </c>
      <c r="D80" s="16">
        <f>'[3]14'!D82</f>
        <v>0</v>
      </c>
      <c r="E80" s="16">
        <f>'[3]14'!E82</f>
        <v>0</v>
      </c>
      <c r="F80" s="16">
        <f>'[3]14'!F82</f>
        <v>1040</v>
      </c>
      <c r="G80" s="16">
        <f>'[3]14'!G82</f>
        <v>0</v>
      </c>
      <c r="H80" s="17">
        <f t="shared" si="59"/>
        <v>1360</v>
      </c>
      <c r="I80" s="15">
        <f>'[3]14'!J82</f>
        <v>270</v>
      </c>
      <c r="J80" s="16">
        <f>'[3]14'!K82</f>
        <v>0</v>
      </c>
      <c r="K80" s="16">
        <f>'[3]14'!L82</f>
        <v>0</v>
      </c>
      <c r="L80" s="16">
        <f>'[3]14'!M82</f>
        <v>0</v>
      </c>
      <c r="M80" s="16">
        <f>'[3]14'!N82</f>
        <v>0</v>
      </c>
      <c r="N80" s="16">
        <f>'[3]14'!O82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26.99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26.99</v>
      </c>
      <c r="AE80" s="8">
        <f t="shared" si="43"/>
        <v>26.99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26.99</v>
      </c>
      <c r="AL80" s="8">
        <f t="shared" si="35"/>
        <v>216.01999999999998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216.01999999999998</v>
      </c>
      <c r="AT80" s="8">
        <v>26.99</v>
      </c>
      <c r="AU80" s="8">
        <v>26.99</v>
      </c>
      <c r="AW80" s="207">
        <v>26.99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26.99</v>
      </c>
      <c r="BD80" s="207">
        <v>26.99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26.99</v>
      </c>
      <c r="BL80" s="8">
        <f t="shared" si="53"/>
        <v>26.99</v>
      </c>
      <c r="BM80" s="8">
        <f t="shared" si="54"/>
        <v>26.99</v>
      </c>
      <c r="BN80" s="8">
        <f t="shared" si="55"/>
        <v>26.99</v>
      </c>
      <c r="BO80" s="8">
        <f t="shared" si="56"/>
        <v>26.99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'[3]14'!B83</f>
        <v>320</v>
      </c>
      <c r="C81" s="16">
        <f>'[3]14'!C83</f>
        <v>0</v>
      </c>
      <c r="D81" s="16">
        <f>'[3]14'!D83</f>
        <v>0</v>
      </c>
      <c r="E81" s="16">
        <f>'[3]14'!E83</f>
        <v>0</v>
      </c>
      <c r="F81" s="16">
        <f>'[3]14'!F83</f>
        <v>1040</v>
      </c>
      <c r="G81" s="16">
        <f>'[3]14'!G83</f>
        <v>0</v>
      </c>
      <c r="H81" s="17">
        <f t="shared" si="59"/>
        <v>1360</v>
      </c>
      <c r="I81" s="15">
        <f>'[3]14'!J83</f>
        <v>270</v>
      </c>
      <c r="J81" s="16">
        <f>'[3]14'!K83</f>
        <v>0</v>
      </c>
      <c r="K81" s="16">
        <f>'[3]14'!L83</f>
        <v>0</v>
      </c>
      <c r="L81" s="16">
        <f>'[3]14'!M83</f>
        <v>0</v>
      </c>
      <c r="M81" s="16">
        <f>'[3]14'!N83</f>
        <v>0</v>
      </c>
      <c r="N81" s="16">
        <f>'[3]14'!O83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26.99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26.99</v>
      </c>
      <c r="AE81" s="8">
        <f t="shared" si="43"/>
        <v>26.99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26.99</v>
      </c>
      <c r="AL81" s="8">
        <f t="shared" si="35"/>
        <v>216.01999999999998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216.01999999999998</v>
      </c>
      <c r="AT81" s="8">
        <v>26.99</v>
      </c>
      <c r="AU81" s="8">
        <v>26.99</v>
      </c>
      <c r="AW81" s="207">
        <v>26.99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26.99</v>
      </c>
      <c r="BD81" s="207">
        <v>26.99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26.99</v>
      </c>
      <c r="BL81" s="8">
        <f t="shared" si="53"/>
        <v>26.99</v>
      </c>
      <c r="BM81" s="8">
        <f t="shared" si="54"/>
        <v>26.99</v>
      </c>
      <c r="BN81" s="8">
        <f t="shared" si="55"/>
        <v>26.99</v>
      </c>
      <c r="BO81" s="8">
        <f t="shared" si="56"/>
        <v>26.99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'[3]14'!B84</f>
        <v>320</v>
      </c>
      <c r="C82" s="16">
        <f>'[3]14'!C84</f>
        <v>0</v>
      </c>
      <c r="D82" s="16">
        <f>'[3]14'!D84</f>
        <v>0</v>
      </c>
      <c r="E82" s="16">
        <f>'[3]14'!E84</f>
        <v>0</v>
      </c>
      <c r="F82" s="16">
        <f>'[3]14'!F84</f>
        <v>1040</v>
      </c>
      <c r="G82" s="16">
        <f>'[3]14'!G84</f>
        <v>0</v>
      </c>
      <c r="H82" s="17">
        <f t="shared" si="59"/>
        <v>1360</v>
      </c>
      <c r="I82" s="15">
        <f>'[3]14'!J84</f>
        <v>270</v>
      </c>
      <c r="J82" s="16">
        <f>'[3]14'!K84</f>
        <v>0</v>
      </c>
      <c r="K82" s="16">
        <f>'[3]14'!L84</f>
        <v>0</v>
      </c>
      <c r="L82" s="16">
        <f>'[3]14'!M84</f>
        <v>0</v>
      </c>
      <c r="M82" s="16">
        <f>'[3]14'!N84</f>
        <v>0</v>
      </c>
      <c r="N82" s="16">
        <f>'[3]14'!O84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26.99</v>
      </c>
      <c r="AE82" s="8">
        <f t="shared" si="43"/>
        <v>26.99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26.99</v>
      </c>
      <c r="AL82" s="8">
        <f t="shared" si="35"/>
        <v>216.01999999999998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216.01999999999998</v>
      </c>
      <c r="AT82" s="8">
        <v>26.99</v>
      </c>
      <c r="AU82" s="8">
        <v>26.99</v>
      </c>
      <c r="AW82" s="207">
        <v>26.99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26.99</v>
      </c>
      <c r="BD82" s="207">
        <v>26.99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26.99</v>
      </c>
      <c r="BL82" s="8">
        <f t="shared" si="53"/>
        <v>26.99</v>
      </c>
      <c r="BM82" s="8">
        <f t="shared" si="54"/>
        <v>26.99</v>
      </c>
      <c r="BN82" s="8">
        <f t="shared" si="55"/>
        <v>26.99</v>
      </c>
      <c r="BO82" s="8">
        <f t="shared" si="56"/>
        <v>26.99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'[3]14'!B85</f>
        <v>320</v>
      </c>
      <c r="C83" s="16">
        <f>'[3]14'!C85</f>
        <v>0</v>
      </c>
      <c r="D83" s="16">
        <f>'[3]14'!D85</f>
        <v>0</v>
      </c>
      <c r="E83" s="16">
        <f>'[3]14'!E85</f>
        <v>0</v>
      </c>
      <c r="F83" s="16">
        <f>'[3]14'!F85</f>
        <v>1040</v>
      </c>
      <c r="G83" s="16">
        <f>'[3]14'!G85</f>
        <v>0</v>
      </c>
      <c r="H83" s="17">
        <f t="shared" si="59"/>
        <v>1360</v>
      </c>
      <c r="I83" s="15">
        <f>'[3]14'!J85</f>
        <v>270</v>
      </c>
      <c r="J83" s="16">
        <f>'[3]14'!K85</f>
        <v>0</v>
      </c>
      <c r="K83" s="16">
        <f>'[3]14'!L85</f>
        <v>0</v>
      </c>
      <c r="L83" s="16">
        <f>'[3]14'!M85</f>
        <v>0</v>
      </c>
      <c r="M83" s="16">
        <f>'[3]14'!N85</f>
        <v>0</v>
      </c>
      <c r="N83" s="16">
        <f>'[3]14'!O85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26.99</v>
      </c>
      <c r="AU83" s="8">
        <v>26.99</v>
      </c>
      <c r="AW83" s="207">
        <v>26.99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26.99</v>
      </c>
      <c r="BD83" s="207">
        <v>26.99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26.99</v>
      </c>
      <c r="BL83" s="8">
        <f t="shared" si="53"/>
        <v>26.99</v>
      </c>
      <c r="BM83" s="8">
        <f t="shared" si="54"/>
        <v>26.99</v>
      </c>
      <c r="BN83" s="8">
        <f t="shared" si="55"/>
        <v>26.99</v>
      </c>
      <c r="BO83" s="8">
        <f t="shared" si="56"/>
        <v>26.99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'[3]14'!B86</f>
        <v>320</v>
      </c>
      <c r="C84" s="16">
        <f>'[3]14'!C86</f>
        <v>0</v>
      </c>
      <c r="D84" s="16">
        <f>'[3]14'!D86</f>
        <v>0</v>
      </c>
      <c r="E84" s="16">
        <f>'[3]14'!E86</f>
        <v>0</v>
      </c>
      <c r="F84" s="16">
        <f>'[3]14'!F86</f>
        <v>1040</v>
      </c>
      <c r="G84" s="16">
        <f>'[3]14'!G86</f>
        <v>0</v>
      </c>
      <c r="H84" s="17">
        <f t="shared" si="59"/>
        <v>1360</v>
      </c>
      <c r="I84" s="15">
        <f>'[3]14'!J86</f>
        <v>270</v>
      </c>
      <c r="J84" s="16">
        <f>'[3]14'!K86</f>
        <v>0</v>
      </c>
      <c r="K84" s="16">
        <f>'[3]14'!L86</f>
        <v>0</v>
      </c>
      <c r="L84" s="16">
        <f>'[3]14'!M86</f>
        <v>0</v>
      </c>
      <c r="M84" s="16">
        <f>'[3]14'!N86</f>
        <v>0</v>
      </c>
      <c r="N84" s="16">
        <f>'[3]14'!O86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26.99</v>
      </c>
      <c r="AU84" s="8">
        <v>26.99</v>
      </c>
      <c r="AW84" s="207">
        <v>26.99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26.99</v>
      </c>
      <c r="BD84" s="207">
        <v>26.99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26.99</v>
      </c>
      <c r="BL84" s="8">
        <f t="shared" si="53"/>
        <v>26.99</v>
      </c>
      <c r="BM84" s="8">
        <f t="shared" si="54"/>
        <v>26.99</v>
      </c>
      <c r="BN84" s="8">
        <f t="shared" si="55"/>
        <v>26.99</v>
      </c>
      <c r="BO84" s="8">
        <f t="shared" si="56"/>
        <v>26.99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'[3]14'!B87</f>
        <v>320</v>
      </c>
      <c r="C85" s="16">
        <f>'[3]14'!C87</f>
        <v>0</v>
      </c>
      <c r="D85" s="16">
        <f>'[3]14'!D87</f>
        <v>0</v>
      </c>
      <c r="E85" s="16">
        <f>'[3]14'!E87</f>
        <v>0</v>
      </c>
      <c r="F85" s="16">
        <f>'[3]14'!F87</f>
        <v>1040</v>
      </c>
      <c r="G85" s="16">
        <f>'[3]14'!G87</f>
        <v>0</v>
      </c>
      <c r="H85" s="17">
        <f t="shared" si="59"/>
        <v>1360</v>
      </c>
      <c r="I85" s="15">
        <f>'[3]14'!J87</f>
        <v>270</v>
      </c>
      <c r="J85" s="16">
        <f>'[3]14'!K87</f>
        <v>0</v>
      </c>
      <c r="K85" s="16">
        <f>'[3]14'!L87</f>
        <v>0</v>
      </c>
      <c r="L85" s="16">
        <f>'[3]14'!M87</f>
        <v>0</v>
      </c>
      <c r="M85" s="16">
        <f>'[3]14'!N87</f>
        <v>0</v>
      </c>
      <c r="N85" s="16">
        <f>'[3]14'!O87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26.99</v>
      </c>
      <c r="AU85" s="8">
        <v>26.99</v>
      </c>
      <c r="AW85" s="207">
        <v>26.99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26.99</v>
      </c>
      <c r="BD85" s="207">
        <v>26.99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26.99</v>
      </c>
      <c r="BL85" s="8">
        <f t="shared" si="53"/>
        <v>26.99</v>
      </c>
      <c r="BM85" s="8">
        <f t="shared" si="54"/>
        <v>26.99</v>
      </c>
      <c r="BN85" s="8">
        <f t="shared" si="55"/>
        <v>26.99</v>
      </c>
      <c r="BO85" s="8">
        <f t="shared" si="56"/>
        <v>26.99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'[3]14'!B88</f>
        <v>320</v>
      </c>
      <c r="C86" s="16">
        <f>'[3]14'!C88</f>
        <v>0</v>
      </c>
      <c r="D86" s="16">
        <f>'[3]14'!D88</f>
        <v>0</v>
      </c>
      <c r="E86" s="16">
        <f>'[3]14'!E88</f>
        <v>0</v>
      </c>
      <c r="F86" s="16">
        <f>'[3]14'!F88</f>
        <v>1040</v>
      </c>
      <c r="G86" s="16">
        <f>'[3]14'!G88</f>
        <v>0</v>
      </c>
      <c r="H86" s="17">
        <f t="shared" si="59"/>
        <v>1360</v>
      </c>
      <c r="I86" s="15">
        <f>'[3]14'!J88</f>
        <v>270</v>
      </c>
      <c r="J86" s="16">
        <f>'[3]14'!K88</f>
        <v>0</v>
      </c>
      <c r="K86" s="16">
        <f>'[3]14'!L88</f>
        <v>0</v>
      </c>
      <c r="L86" s="16">
        <f>'[3]14'!M88</f>
        <v>0</v>
      </c>
      <c r="M86" s="16">
        <f>'[3]14'!N88</f>
        <v>0</v>
      </c>
      <c r="N86" s="16">
        <f>'[3]14'!O88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26.99</v>
      </c>
      <c r="AU86" s="8">
        <v>26.99</v>
      </c>
      <c r="AW86" s="207">
        <v>26.99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26.99</v>
      </c>
      <c r="BD86" s="207">
        <v>26.99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26.99</v>
      </c>
      <c r="BL86" s="8">
        <f t="shared" si="53"/>
        <v>26.99</v>
      </c>
      <c r="BM86" s="8">
        <f t="shared" si="54"/>
        <v>26.99</v>
      </c>
      <c r="BN86" s="8">
        <f t="shared" si="55"/>
        <v>26.99</v>
      </c>
      <c r="BO86" s="8">
        <f t="shared" si="56"/>
        <v>26.99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'[3]14'!B89</f>
        <v>320</v>
      </c>
      <c r="C87" s="16">
        <f>'[3]14'!C89</f>
        <v>0</v>
      </c>
      <c r="D87" s="16">
        <f>'[3]14'!D89</f>
        <v>0</v>
      </c>
      <c r="E87" s="16">
        <f>'[3]14'!E89</f>
        <v>0</v>
      </c>
      <c r="F87" s="16">
        <f>'[3]14'!F89</f>
        <v>1040</v>
      </c>
      <c r="G87" s="16">
        <f>'[3]14'!G89</f>
        <v>0</v>
      </c>
      <c r="H87" s="17">
        <f t="shared" si="59"/>
        <v>1360</v>
      </c>
      <c r="I87" s="15">
        <f>'[3]14'!J89</f>
        <v>270</v>
      </c>
      <c r="J87" s="16">
        <f>'[3]14'!K89</f>
        <v>0</v>
      </c>
      <c r="K87" s="16">
        <f>'[3]14'!L89</f>
        <v>0</v>
      </c>
      <c r="L87" s="16">
        <f>'[3]14'!M89</f>
        <v>0</v>
      </c>
      <c r="M87" s="16">
        <f>'[3]14'!N89</f>
        <v>0</v>
      </c>
      <c r="N87" s="16">
        <f>'[3]14'!O89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7">
        <v>26.99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26.99</v>
      </c>
      <c r="BD87" s="207">
        <v>26.99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'[3]14'!B90</f>
        <v>320</v>
      </c>
      <c r="C88" s="16">
        <f>'[3]14'!C90</f>
        <v>0</v>
      </c>
      <c r="D88" s="16">
        <f>'[3]14'!D90</f>
        <v>0</v>
      </c>
      <c r="E88" s="16">
        <f>'[3]14'!E90</f>
        <v>0</v>
      </c>
      <c r="F88" s="16">
        <f>'[3]14'!F90</f>
        <v>1040</v>
      </c>
      <c r="G88" s="16">
        <f>'[3]14'!G90</f>
        <v>0</v>
      </c>
      <c r="H88" s="17">
        <f t="shared" si="59"/>
        <v>1360</v>
      </c>
      <c r="I88" s="15">
        <f>'[3]14'!J90</f>
        <v>270</v>
      </c>
      <c r="J88" s="16">
        <f>'[3]14'!K90</f>
        <v>0</v>
      </c>
      <c r="K88" s="16">
        <f>'[3]14'!L90</f>
        <v>0</v>
      </c>
      <c r="L88" s="16">
        <f>'[3]14'!M90</f>
        <v>0</v>
      </c>
      <c r="M88" s="16">
        <f>'[3]14'!N90</f>
        <v>0</v>
      </c>
      <c r="N88" s="16">
        <f>'[3]14'!O90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7">
        <v>26.99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26.99</v>
      </c>
      <c r="BD88" s="207">
        <v>26.99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'[3]14'!B91</f>
        <v>320</v>
      </c>
      <c r="C89" s="16">
        <f>'[3]14'!C91</f>
        <v>0</v>
      </c>
      <c r="D89" s="16">
        <f>'[3]14'!D91</f>
        <v>0</v>
      </c>
      <c r="E89" s="16">
        <f>'[3]14'!E91</f>
        <v>0</v>
      </c>
      <c r="F89" s="16">
        <f>'[3]14'!F91</f>
        <v>1040</v>
      </c>
      <c r="G89" s="16">
        <f>'[3]14'!G91</f>
        <v>0</v>
      </c>
      <c r="H89" s="17">
        <f t="shared" si="59"/>
        <v>1360</v>
      </c>
      <c r="I89" s="15">
        <f>'[3]14'!J91</f>
        <v>270</v>
      </c>
      <c r="J89" s="16">
        <f>'[3]14'!K91</f>
        <v>0</v>
      </c>
      <c r="K89" s="16">
        <f>'[3]14'!L91</f>
        <v>0</v>
      </c>
      <c r="L89" s="16">
        <f>'[3]14'!M91</f>
        <v>0</v>
      </c>
      <c r="M89" s="16">
        <f>'[3]14'!N91</f>
        <v>0</v>
      </c>
      <c r="N89" s="16">
        <f>'[3]14'!O91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7">
        <v>26.99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26.99</v>
      </c>
      <c r="BD89" s="207">
        <v>26.99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'[3]14'!B92</f>
        <v>320</v>
      </c>
      <c r="C90" s="16">
        <f>'[3]14'!C92</f>
        <v>0</v>
      </c>
      <c r="D90" s="16">
        <f>'[3]14'!D92</f>
        <v>0</v>
      </c>
      <c r="E90" s="16">
        <f>'[3]14'!E92</f>
        <v>0</v>
      </c>
      <c r="F90" s="16">
        <f>'[3]14'!F92</f>
        <v>1040</v>
      </c>
      <c r="G90" s="16">
        <f>'[3]14'!G92</f>
        <v>0</v>
      </c>
      <c r="H90" s="17">
        <f t="shared" si="59"/>
        <v>1360</v>
      </c>
      <c r="I90" s="15">
        <f>'[3]14'!J92</f>
        <v>270</v>
      </c>
      <c r="J90" s="16">
        <f>'[3]14'!K92</f>
        <v>0</v>
      </c>
      <c r="K90" s="16">
        <f>'[3]14'!L92</f>
        <v>0</v>
      </c>
      <c r="L90" s="16">
        <f>'[3]14'!M92</f>
        <v>0</v>
      </c>
      <c r="M90" s="16">
        <f>'[3]14'!N92</f>
        <v>0</v>
      </c>
      <c r="N90" s="16">
        <f>'[3]14'!O92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7">
        <v>26.99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26.99</v>
      </c>
      <c r="BD90" s="207">
        <v>26.99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'[3]14'!B93</f>
        <v>320</v>
      </c>
      <c r="C91" s="16">
        <f>'[3]14'!C93</f>
        <v>0</v>
      </c>
      <c r="D91" s="16">
        <f>'[3]14'!D93</f>
        <v>0</v>
      </c>
      <c r="E91" s="16">
        <f>'[3]14'!E93</f>
        <v>0</v>
      </c>
      <c r="F91" s="16">
        <f>'[3]14'!F93</f>
        <v>1040</v>
      </c>
      <c r="G91" s="16">
        <f>'[3]14'!G93</f>
        <v>0</v>
      </c>
      <c r="H91" s="17">
        <f t="shared" si="59"/>
        <v>1360</v>
      </c>
      <c r="I91" s="15">
        <f>'[3]14'!J93</f>
        <v>270</v>
      </c>
      <c r="J91" s="16">
        <f>'[3]14'!K93</f>
        <v>0</v>
      </c>
      <c r="K91" s="16">
        <f>'[3]14'!L93</f>
        <v>0</v>
      </c>
      <c r="L91" s="16">
        <f>'[3]14'!M93</f>
        <v>0</v>
      </c>
      <c r="M91" s="16">
        <f>'[3]14'!N93</f>
        <v>0</v>
      </c>
      <c r="N91" s="16">
        <f>'[3]14'!O93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7">
        <v>26.99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26.99</v>
      </c>
      <c r="BD91" s="207">
        <v>26.99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'[3]14'!B94</f>
        <v>320</v>
      </c>
      <c r="C92" s="16">
        <f>'[3]14'!C94</f>
        <v>0</v>
      </c>
      <c r="D92" s="16">
        <f>'[3]14'!D94</f>
        <v>0</v>
      </c>
      <c r="E92" s="16">
        <f>'[3]14'!E94</f>
        <v>0</v>
      </c>
      <c r="F92" s="16">
        <f>'[3]14'!F94</f>
        <v>1040</v>
      </c>
      <c r="G92" s="16">
        <f>'[3]14'!G94</f>
        <v>0</v>
      </c>
      <c r="H92" s="17">
        <f t="shared" si="59"/>
        <v>1360</v>
      </c>
      <c r="I92" s="15">
        <f>'[3]14'!J94</f>
        <v>270</v>
      </c>
      <c r="J92" s="16">
        <f>'[3]14'!K94</f>
        <v>0</v>
      </c>
      <c r="K92" s="16">
        <f>'[3]14'!L94</f>
        <v>0</v>
      </c>
      <c r="L92" s="16">
        <f>'[3]14'!M94</f>
        <v>0</v>
      </c>
      <c r="M92" s="16">
        <f>'[3]14'!N94</f>
        <v>0</v>
      </c>
      <c r="N92" s="16">
        <f>'[3]14'!O94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'[3]14'!B95</f>
        <v>320</v>
      </c>
      <c r="C93" s="16">
        <f>'[3]14'!C95</f>
        <v>0</v>
      </c>
      <c r="D93" s="16">
        <f>'[3]14'!D95</f>
        <v>0</v>
      </c>
      <c r="E93" s="16">
        <f>'[3]14'!E95</f>
        <v>0</v>
      </c>
      <c r="F93" s="16">
        <f>'[3]14'!F95</f>
        <v>1040</v>
      </c>
      <c r="G93" s="16">
        <f>'[3]14'!G95</f>
        <v>0</v>
      </c>
      <c r="H93" s="17">
        <f t="shared" si="59"/>
        <v>1360</v>
      </c>
      <c r="I93" s="15">
        <f>'[3]14'!J95</f>
        <v>270</v>
      </c>
      <c r="J93" s="16">
        <f>'[3]14'!K95</f>
        <v>0</v>
      </c>
      <c r="K93" s="16">
        <f>'[3]14'!L95</f>
        <v>0</v>
      </c>
      <c r="L93" s="16">
        <f>'[3]14'!M95</f>
        <v>0</v>
      </c>
      <c r="M93" s="16">
        <f>'[3]14'!N95</f>
        <v>0</v>
      </c>
      <c r="N93" s="16">
        <f>'[3]14'!O95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'[3]14'!B96</f>
        <v>320</v>
      </c>
      <c r="C94" s="16">
        <f>'[3]14'!C96</f>
        <v>0</v>
      </c>
      <c r="D94" s="16">
        <f>'[3]14'!D96</f>
        <v>0</v>
      </c>
      <c r="E94" s="16">
        <f>'[3]14'!E96</f>
        <v>0</v>
      </c>
      <c r="F94" s="16">
        <f>'[3]14'!F96</f>
        <v>1040</v>
      </c>
      <c r="G94" s="16">
        <f>'[3]14'!G96</f>
        <v>0</v>
      </c>
      <c r="H94" s="17">
        <f t="shared" si="59"/>
        <v>1360</v>
      </c>
      <c r="I94" s="15">
        <f>'[3]14'!J96</f>
        <v>270</v>
      </c>
      <c r="J94" s="16">
        <f>'[3]14'!K96</f>
        <v>0</v>
      </c>
      <c r="K94" s="16">
        <f>'[3]14'!L96</f>
        <v>0</v>
      </c>
      <c r="L94" s="16">
        <f>'[3]14'!M96</f>
        <v>0</v>
      </c>
      <c r="M94" s="16">
        <f>'[3]14'!N96</f>
        <v>0</v>
      </c>
      <c r="N94" s="16">
        <f>'[3]14'!O96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'[3]14'!B97</f>
        <v>320</v>
      </c>
      <c r="C95" s="16">
        <f>'[3]14'!C97</f>
        <v>0</v>
      </c>
      <c r="D95" s="16">
        <f>'[3]14'!D97</f>
        <v>0</v>
      </c>
      <c r="E95" s="16">
        <f>'[3]14'!E97</f>
        <v>0</v>
      </c>
      <c r="F95" s="16">
        <f>'[3]14'!F97</f>
        <v>1040</v>
      </c>
      <c r="G95" s="16">
        <f>'[3]14'!G97</f>
        <v>0</v>
      </c>
      <c r="H95" s="17">
        <f t="shared" si="59"/>
        <v>1360</v>
      </c>
      <c r="I95" s="15">
        <f>'[3]14'!J97</f>
        <v>270</v>
      </c>
      <c r="J95" s="16">
        <f>'[3]14'!K97</f>
        <v>0</v>
      </c>
      <c r="K95" s="16">
        <f>'[3]14'!L97</f>
        <v>0</v>
      </c>
      <c r="L95" s="16">
        <f>'[3]14'!M97</f>
        <v>0</v>
      </c>
      <c r="M95" s="16">
        <f>'[3]14'!N97</f>
        <v>0</v>
      </c>
      <c r="N95" s="16">
        <f>'[3]14'!O97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'[3]14'!B98</f>
        <v>320</v>
      </c>
      <c r="C96" s="16">
        <f>'[3]14'!C98</f>
        <v>0</v>
      </c>
      <c r="D96" s="16">
        <f>'[3]14'!D98</f>
        <v>0</v>
      </c>
      <c r="E96" s="16">
        <f>'[3]14'!E98</f>
        <v>0</v>
      </c>
      <c r="F96" s="16">
        <f>'[3]14'!F98</f>
        <v>1040</v>
      </c>
      <c r="G96" s="16">
        <f>'[3]14'!G98</f>
        <v>0</v>
      </c>
      <c r="H96" s="17">
        <f t="shared" si="59"/>
        <v>1360</v>
      </c>
      <c r="I96" s="15">
        <f>'[3]14'!J98</f>
        <v>270</v>
      </c>
      <c r="J96" s="16">
        <f>'[3]14'!K98</f>
        <v>0</v>
      </c>
      <c r="K96" s="16">
        <f>'[3]14'!L98</f>
        <v>0</v>
      </c>
      <c r="L96" s="16">
        <f>'[3]14'!M98</f>
        <v>0</v>
      </c>
      <c r="M96" s="16">
        <f>'[3]14'!N98</f>
        <v>0</v>
      </c>
      <c r="N96" s="16">
        <f>'[3]14'!O98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'[3]14'!B99</f>
        <v>320</v>
      </c>
      <c r="C97" s="16">
        <f>'[3]14'!C99</f>
        <v>0</v>
      </c>
      <c r="D97" s="16">
        <f>'[3]14'!D99</f>
        <v>0</v>
      </c>
      <c r="E97" s="16">
        <f>'[3]14'!E99</f>
        <v>0</v>
      </c>
      <c r="F97" s="16">
        <f>'[3]14'!F99</f>
        <v>1040</v>
      </c>
      <c r="G97" s="16">
        <f>'[3]14'!G99</f>
        <v>0</v>
      </c>
      <c r="H97" s="17">
        <f t="shared" si="59"/>
        <v>1360</v>
      </c>
      <c r="I97" s="15">
        <f>'[3]14'!J99</f>
        <v>270</v>
      </c>
      <c r="J97" s="16">
        <f>'[3]14'!K99</f>
        <v>0</v>
      </c>
      <c r="K97" s="16">
        <f>'[3]14'!L99</f>
        <v>0</v>
      </c>
      <c r="L97" s="16">
        <f>'[3]14'!M99</f>
        <v>0</v>
      </c>
      <c r="M97" s="16">
        <f>'[3]14'!N99</f>
        <v>0</v>
      </c>
      <c r="N97" s="16">
        <f>'[3]14'!O99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'[3]14'!B100</f>
        <v>320</v>
      </c>
      <c r="C98" s="16">
        <f>'[3]14'!C100</f>
        <v>0</v>
      </c>
      <c r="D98" s="16">
        <f>'[3]14'!D100</f>
        <v>0</v>
      </c>
      <c r="E98" s="16">
        <f>'[3]14'!E100</f>
        <v>0</v>
      </c>
      <c r="F98" s="16">
        <f>'[3]14'!F100</f>
        <v>1040</v>
      </c>
      <c r="G98" s="16">
        <f>'[3]14'!G100</f>
        <v>0</v>
      </c>
      <c r="H98" s="17">
        <f t="shared" si="59"/>
        <v>1360</v>
      </c>
      <c r="I98" s="15">
        <f>'[3]14'!J100</f>
        <v>270</v>
      </c>
      <c r="J98" s="16">
        <f>'[3]14'!K100</f>
        <v>0</v>
      </c>
      <c r="K98" s="16">
        <f>'[3]14'!L100</f>
        <v>0</v>
      </c>
      <c r="L98" s="16">
        <f>'[3]14'!M100</f>
        <v>0</v>
      </c>
      <c r="M98" s="16">
        <f>'[3]14'!N100</f>
        <v>0</v>
      </c>
      <c r="N98" s="16">
        <f>'[3]14'!O100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6.4845879999999996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6.4845879999999996</v>
      </c>
      <c r="P99" s="15">
        <f t="shared" si="62"/>
        <v>2.4E-2</v>
      </c>
      <c r="Q99" s="15">
        <f t="shared" si="62"/>
        <v>6.4845879999999996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6.4845879999999996</v>
      </c>
      <c r="X99" s="15">
        <f t="shared" si="62"/>
        <v>0.63858999999999899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0.63858999999999899</v>
      </c>
      <c r="AE99" s="15">
        <f t="shared" si="62"/>
        <v>0.57720499999999975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0.57720499999999975</v>
      </c>
      <c r="AL99" s="15">
        <f t="shared" si="62"/>
        <v>5.2687930000000032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5.2687930000000032</v>
      </c>
      <c r="AS99" s="15">
        <f t="shared" si="62"/>
        <v>0</v>
      </c>
      <c r="AT99" s="15">
        <f t="shared" si="62"/>
        <v>0.64460999999999902</v>
      </c>
      <c r="AU99" s="15">
        <f t="shared" si="62"/>
        <v>0.56862499999999983</v>
      </c>
      <c r="AV99" s="15">
        <f t="shared" si="62"/>
        <v>0</v>
      </c>
      <c r="AW99" s="15">
        <f t="shared" si="62"/>
        <v>0.63858999999999899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0.63858999999999899</v>
      </c>
      <c r="BD99" s="15">
        <f t="shared" si="62"/>
        <v>0.57720499999999975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0.57720499999999975</v>
      </c>
      <c r="BK99" s="15"/>
      <c r="BL99" s="15">
        <f t="shared" si="63"/>
        <v>0.64460999999999902</v>
      </c>
      <c r="BM99" s="15">
        <f t="shared" si="63"/>
        <v>0.56862499999999983</v>
      </c>
      <c r="BN99" s="15">
        <f t="shared" si="63"/>
        <v>0.63858999999999899</v>
      </c>
      <c r="BO99" s="15">
        <f t="shared" si="63"/>
        <v>0.57720499999999975</v>
      </c>
      <c r="BP99" s="15">
        <f t="shared" si="63"/>
        <v>6.0200000000000028E-3</v>
      </c>
      <c r="BQ99" s="15">
        <f t="shared" si="63"/>
        <v>-8.5799999999999991E-3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44909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44909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</v>
      </c>
      <c r="J3">
        <f>BYPL_EOD!AC3+BYPL_EOD!AD3</f>
        <v>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36.07</v>
      </c>
      <c r="O3" s="154">
        <f t="shared" ref="O3:O66" si="1">G3-N3</f>
        <v>0.53000000000000114</v>
      </c>
      <c r="P3">
        <v>14.205711117271971</v>
      </c>
      <c r="Q3">
        <v>8.1175492098696989</v>
      </c>
      <c r="R3">
        <v>0</v>
      </c>
      <c r="S3">
        <v>2.1004158580537844</v>
      </c>
      <c r="T3">
        <v>12.176323814804547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</v>
      </c>
      <c r="J4">
        <f>BYPL_EOD!AC4+BYPL_EOD!AD4</f>
        <v>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36.07</v>
      </c>
      <c r="O4" s="154">
        <f t="shared" si="1"/>
        <v>0.53000000000000114</v>
      </c>
      <c r="P4">
        <v>14.205711117271971</v>
      </c>
      <c r="Q4">
        <v>8.1175492098696989</v>
      </c>
      <c r="R4">
        <v>0</v>
      </c>
      <c r="S4">
        <v>2.1004158580537844</v>
      </c>
      <c r="T4">
        <v>12.176323814804547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</v>
      </c>
      <c r="J5">
        <f>BYPL_EOD!AC5+BYPL_EOD!AD5</f>
        <v>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36.07</v>
      </c>
      <c r="O5" s="154">
        <f t="shared" si="1"/>
        <v>0.53000000000000114</v>
      </c>
      <c r="P5">
        <v>14.205711117271971</v>
      </c>
      <c r="Q5">
        <v>8.1175492098696989</v>
      </c>
      <c r="R5">
        <v>0</v>
      </c>
      <c r="S5">
        <v>2.1004158580537844</v>
      </c>
      <c r="T5">
        <v>12.176323814804547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</v>
      </c>
      <c r="J6">
        <f>BYPL_EOD!AC6+BYPL_EOD!AD6</f>
        <v>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36.07</v>
      </c>
      <c r="O6" s="154">
        <f t="shared" si="1"/>
        <v>0.53000000000000114</v>
      </c>
      <c r="P6">
        <v>14.205711117271971</v>
      </c>
      <c r="Q6">
        <v>8.1175492098696989</v>
      </c>
      <c r="R6">
        <v>0</v>
      </c>
      <c r="S6">
        <v>2.1004158580537844</v>
      </c>
      <c r="T6">
        <v>12.176323814804547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</v>
      </c>
      <c r="J7">
        <f>BYPL_EOD!AC7+BYPL_EOD!AD7</f>
        <v>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36.07</v>
      </c>
      <c r="O7" s="154">
        <f t="shared" si="1"/>
        <v>0.53000000000000114</v>
      </c>
      <c r="P7">
        <v>14.205711117271971</v>
      </c>
      <c r="Q7">
        <v>8.1175492098696989</v>
      </c>
      <c r="R7">
        <v>0</v>
      </c>
      <c r="S7">
        <v>2.1004158580537844</v>
      </c>
      <c r="T7">
        <v>12.176323814804547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</v>
      </c>
      <c r="J8">
        <f>BYPL_EOD!AC8+BYPL_EOD!AD8</f>
        <v>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36.07</v>
      </c>
      <c r="O8" s="154">
        <f t="shared" si="1"/>
        <v>0.53000000000000114</v>
      </c>
      <c r="P8">
        <v>14.205711117271971</v>
      </c>
      <c r="Q8">
        <v>8.1175492098696989</v>
      </c>
      <c r="R8">
        <v>0</v>
      </c>
      <c r="S8">
        <v>2.1004158580537844</v>
      </c>
      <c r="T8">
        <v>12.176323814804547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</v>
      </c>
      <c r="J9">
        <f>BYPL_EOD!AC9+BYPL_EOD!AD9</f>
        <v>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36.07</v>
      </c>
      <c r="O9" s="154">
        <f t="shared" si="1"/>
        <v>0.53000000000000114</v>
      </c>
      <c r="P9">
        <v>14.205711117271971</v>
      </c>
      <c r="Q9">
        <v>8.1175492098696989</v>
      </c>
      <c r="R9">
        <v>0</v>
      </c>
      <c r="S9">
        <v>2.1004158580537844</v>
      </c>
      <c r="T9">
        <v>12.176323814804547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</v>
      </c>
      <c r="J10">
        <f>BYPL_EOD!AC10+BYPL_EOD!AD10</f>
        <v>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36.07</v>
      </c>
      <c r="O10" s="154">
        <f t="shared" si="1"/>
        <v>0.53000000000000114</v>
      </c>
      <c r="P10">
        <v>14.205711117271971</v>
      </c>
      <c r="Q10">
        <v>8.1175492098696989</v>
      </c>
      <c r="R10">
        <v>0</v>
      </c>
      <c r="S10">
        <v>2.1004158580537844</v>
      </c>
      <c r="T10">
        <v>12.176323814804547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</v>
      </c>
      <c r="J11">
        <f>BYPL_EOD!AC11+BYPL_EOD!AD11</f>
        <v>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36.07</v>
      </c>
      <c r="O11" s="154">
        <f t="shared" si="1"/>
        <v>0.53000000000000114</v>
      </c>
      <c r="P11">
        <v>14.205711117271971</v>
      </c>
      <c r="Q11">
        <v>8.1175492098696989</v>
      </c>
      <c r="R11">
        <v>0</v>
      </c>
      <c r="S11">
        <v>2.1004158580537844</v>
      </c>
      <c r="T11">
        <v>12.176323814804547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</v>
      </c>
      <c r="J12">
        <f>BYPL_EOD!AC12+BYPL_EOD!AD12</f>
        <v>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36.07</v>
      </c>
      <c r="O12" s="154">
        <f t="shared" si="1"/>
        <v>0.53000000000000114</v>
      </c>
      <c r="P12">
        <v>14.205711117271971</v>
      </c>
      <c r="Q12">
        <v>8.1175492098696989</v>
      </c>
      <c r="R12">
        <v>0</v>
      </c>
      <c r="S12">
        <v>2.1004158580537844</v>
      </c>
      <c r="T12">
        <v>12.176323814804547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</v>
      </c>
      <c r="J13">
        <f>BYPL_EOD!AC13+BYPL_EOD!AD13</f>
        <v>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36.07</v>
      </c>
      <c r="O13" s="154">
        <f t="shared" si="1"/>
        <v>0.53000000000000114</v>
      </c>
      <c r="P13">
        <v>14.205711117271971</v>
      </c>
      <c r="Q13">
        <v>8.1175492098696989</v>
      </c>
      <c r="R13">
        <v>0</v>
      </c>
      <c r="S13">
        <v>2.1004158580537844</v>
      </c>
      <c r="T13">
        <v>12.176323814804547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</v>
      </c>
      <c r="J14">
        <f>BYPL_EOD!AC14+BYPL_EOD!AD14</f>
        <v>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36.07</v>
      </c>
      <c r="O14" s="154">
        <f t="shared" si="1"/>
        <v>0.53000000000000114</v>
      </c>
      <c r="P14">
        <v>14.205711117271971</v>
      </c>
      <c r="Q14">
        <v>8.1175492098696989</v>
      </c>
      <c r="R14">
        <v>0</v>
      </c>
      <c r="S14">
        <v>2.1004158580537844</v>
      </c>
      <c r="T14">
        <v>12.176323814804547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</v>
      </c>
      <c r="J15">
        <f>BYPL_EOD!AC15+BYPL_EOD!AD15</f>
        <v>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36.07</v>
      </c>
      <c r="O15" s="154">
        <f t="shared" si="1"/>
        <v>0.53000000000000114</v>
      </c>
      <c r="P15">
        <v>14.205711117271971</v>
      </c>
      <c r="Q15">
        <v>8.1175492098696989</v>
      </c>
      <c r="R15">
        <v>0</v>
      </c>
      <c r="S15">
        <v>2.1004158580537844</v>
      </c>
      <c r="T15">
        <v>12.176323814804547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</v>
      </c>
      <c r="J16">
        <f>BYPL_EOD!AC16+BYPL_EOD!AD16</f>
        <v>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36.07</v>
      </c>
      <c r="O16" s="154">
        <f t="shared" si="1"/>
        <v>0.53000000000000114</v>
      </c>
      <c r="P16">
        <v>14.205711117271971</v>
      </c>
      <c r="Q16">
        <v>8.1175492098696989</v>
      </c>
      <c r="R16">
        <v>0</v>
      </c>
      <c r="S16">
        <v>2.1004158580537844</v>
      </c>
      <c r="T16">
        <v>12.176323814804547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</v>
      </c>
      <c r="J17">
        <f>BYPL_EOD!AC17+BYPL_EOD!AD17</f>
        <v>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36.07</v>
      </c>
      <c r="O17" s="154">
        <f t="shared" si="1"/>
        <v>0.53000000000000114</v>
      </c>
      <c r="P17">
        <v>14.205711117271971</v>
      </c>
      <c r="Q17">
        <v>8.1175492098696989</v>
      </c>
      <c r="R17">
        <v>0</v>
      </c>
      <c r="S17">
        <v>2.1004158580537844</v>
      </c>
      <c r="T17">
        <v>12.176323814804547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</v>
      </c>
      <c r="J18">
        <f>BYPL_EOD!AC18+BYPL_EOD!AD18</f>
        <v>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36.07</v>
      </c>
      <c r="O18" s="154">
        <f t="shared" si="1"/>
        <v>0.53000000000000114</v>
      </c>
      <c r="P18">
        <v>14.205711117271971</v>
      </c>
      <c r="Q18">
        <v>8.1175492098696989</v>
      </c>
      <c r="R18">
        <v>0</v>
      </c>
      <c r="S18">
        <v>2.1004158580537844</v>
      </c>
      <c r="T18">
        <v>12.176323814804547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</v>
      </c>
      <c r="J19">
        <f>BYPL_EOD!AC19+BYPL_EOD!AD19</f>
        <v>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36.07</v>
      </c>
      <c r="O19" s="154">
        <f t="shared" si="1"/>
        <v>0.53000000000000114</v>
      </c>
      <c r="P19">
        <v>14.205711117271971</v>
      </c>
      <c r="Q19">
        <v>8.1175492098696989</v>
      </c>
      <c r="R19">
        <v>0</v>
      </c>
      <c r="S19">
        <v>2.1004158580537844</v>
      </c>
      <c r="T19">
        <v>12.176323814804547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</v>
      </c>
      <c r="J20">
        <f>BYPL_EOD!AC20+BYPL_EOD!AD20</f>
        <v>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36.07</v>
      </c>
      <c r="O20" s="154">
        <f t="shared" si="1"/>
        <v>0.53000000000000114</v>
      </c>
      <c r="P20">
        <v>14.205711117271971</v>
      </c>
      <c r="Q20">
        <v>8.1175492098696989</v>
      </c>
      <c r="R20">
        <v>0</v>
      </c>
      <c r="S20">
        <v>2.1004158580537844</v>
      </c>
      <c r="T20">
        <v>12.176323814804547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</v>
      </c>
      <c r="J21">
        <f>BYPL_EOD!AC21+BYPL_EOD!AD21</f>
        <v>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36.07</v>
      </c>
      <c r="O21" s="154">
        <f t="shared" si="1"/>
        <v>0.53000000000000114</v>
      </c>
      <c r="P21">
        <v>14.205711117271971</v>
      </c>
      <c r="Q21">
        <v>8.1175492098696989</v>
      </c>
      <c r="R21">
        <v>0</v>
      </c>
      <c r="S21">
        <v>2.1004158580537844</v>
      </c>
      <c r="T21">
        <v>12.176323814804547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</v>
      </c>
      <c r="J22">
        <f>BYPL_EOD!AC22+BYPL_EOD!AD22</f>
        <v>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36.07</v>
      </c>
      <c r="O22" s="154">
        <f t="shared" si="1"/>
        <v>0.53000000000000114</v>
      </c>
      <c r="P22">
        <v>14.205711117271971</v>
      </c>
      <c r="Q22">
        <v>8.1175492098696989</v>
      </c>
      <c r="R22">
        <v>0</v>
      </c>
      <c r="S22">
        <v>2.1004158580537844</v>
      </c>
      <c r="T22">
        <v>12.176323814804547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</v>
      </c>
      <c r="J23">
        <f>BYPL_EOD!AC23+BYPL_EOD!AD23</f>
        <v>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36.07</v>
      </c>
      <c r="O23" s="154">
        <f t="shared" si="1"/>
        <v>0.53000000000000114</v>
      </c>
      <c r="P23">
        <v>14.205711117271971</v>
      </c>
      <c r="Q23">
        <v>8.1175492098696989</v>
      </c>
      <c r="R23">
        <v>0</v>
      </c>
      <c r="S23">
        <v>2.1004158580537844</v>
      </c>
      <c r="T23">
        <v>12.176323814804547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</v>
      </c>
      <c r="J24">
        <f>BYPL_EOD!AC24+BYPL_EOD!AD24</f>
        <v>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36.07</v>
      </c>
      <c r="O24" s="154">
        <f t="shared" si="1"/>
        <v>0.53000000000000114</v>
      </c>
      <c r="P24">
        <v>14.205711117271971</v>
      </c>
      <c r="Q24">
        <v>8.1175492098696989</v>
      </c>
      <c r="R24">
        <v>0</v>
      </c>
      <c r="S24">
        <v>2.1004158580537844</v>
      </c>
      <c r="T24">
        <v>12.176323814804547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</v>
      </c>
      <c r="J25">
        <f>BYPL_EOD!AC25+BYPL_EOD!AD25</f>
        <v>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36.07</v>
      </c>
      <c r="O25" s="154">
        <f t="shared" si="1"/>
        <v>0.53000000000000114</v>
      </c>
      <c r="P25">
        <v>14.205711117271971</v>
      </c>
      <c r="Q25">
        <v>8.1175492098696989</v>
      </c>
      <c r="R25">
        <v>0</v>
      </c>
      <c r="S25">
        <v>2.1004158580537844</v>
      </c>
      <c r="T25">
        <v>12.176323814804547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</v>
      </c>
      <c r="J26">
        <f>BYPL_EOD!AC26+BYPL_EOD!AD26</f>
        <v>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36.07</v>
      </c>
      <c r="O26" s="154">
        <f t="shared" si="1"/>
        <v>0.53000000000000114</v>
      </c>
      <c r="P26">
        <v>14.205711117271971</v>
      </c>
      <c r="Q26">
        <v>8.1175492098696989</v>
      </c>
      <c r="R26">
        <v>0</v>
      </c>
      <c r="S26">
        <v>2.1004158580537844</v>
      </c>
      <c r="T26">
        <v>12.176323814804547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</v>
      </c>
      <c r="J27">
        <f>BYPL_EOD!AC27+BYPL_EOD!AD27</f>
        <v>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36.07</v>
      </c>
      <c r="O27" s="154">
        <f t="shared" si="1"/>
        <v>0.53000000000000114</v>
      </c>
      <c r="P27">
        <v>14.205711117271971</v>
      </c>
      <c r="Q27">
        <v>8.1175492098696989</v>
      </c>
      <c r="R27">
        <v>0</v>
      </c>
      <c r="S27">
        <v>2.1004158580537844</v>
      </c>
      <c r="T27">
        <v>12.176323814804547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</v>
      </c>
      <c r="J28">
        <f>BYPL_EOD!AC28+BYPL_EOD!AD28</f>
        <v>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36.07</v>
      </c>
      <c r="O28" s="154">
        <f t="shared" si="1"/>
        <v>0.53000000000000114</v>
      </c>
      <c r="P28">
        <v>14.205711117271971</v>
      </c>
      <c r="Q28">
        <v>8.1175492098696989</v>
      </c>
      <c r="R28">
        <v>0</v>
      </c>
      <c r="S28">
        <v>2.1004158580537844</v>
      </c>
      <c r="T28">
        <v>12.176323814804547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</v>
      </c>
      <c r="J29">
        <f>BYPL_EOD!AC29+BYPL_EOD!AD29</f>
        <v>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36.07</v>
      </c>
      <c r="O29" s="154">
        <f t="shared" si="1"/>
        <v>0.53000000000000114</v>
      </c>
      <c r="P29">
        <v>14.205711117271971</v>
      </c>
      <c r="Q29">
        <v>8.1175492098696989</v>
      </c>
      <c r="R29">
        <v>0</v>
      </c>
      <c r="S29">
        <v>2.1004158580537844</v>
      </c>
      <c r="T29">
        <v>12.176323814804547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</v>
      </c>
      <c r="J30">
        <f>BYPL_EOD!AC30+BYPL_EOD!AD30</f>
        <v>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36.07</v>
      </c>
      <c r="O30" s="154">
        <f t="shared" si="1"/>
        <v>0.53000000000000114</v>
      </c>
      <c r="P30">
        <v>14.205711117271971</v>
      </c>
      <c r="Q30">
        <v>8.1175492098696989</v>
      </c>
      <c r="R30">
        <v>0</v>
      </c>
      <c r="S30">
        <v>2.1004158580537844</v>
      </c>
      <c r="T30">
        <v>12.176323814804547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</v>
      </c>
      <c r="J31">
        <f>BYPL_EOD!AC31+BYPL_EOD!AD31</f>
        <v>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36.07</v>
      </c>
      <c r="O31" s="154">
        <f t="shared" si="1"/>
        <v>0.53000000000000114</v>
      </c>
      <c r="P31">
        <v>14.205711117271971</v>
      </c>
      <c r="Q31">
        <v>8.1175492098696989</v>
      </c>
      <c r="R31">
        <v>0</v>
      </c>
      <c r="S31">
        <v>2.1004158580537844</v>
      </c>
      <c r="T31">
        <v>12.176323814804547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</v>
      </c>
      <c r="J32">
        <f>BYPL_EOD!AC32+BYPL_EOD!AD32</f>
        <v>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36.07</v>
      </c>
      <c r="O32" s="154">
        <f t="shared" si="1"/>
        <v>0.53000000000000114</v>
      </c>
      <c r="P32">
        <v>14.205711117271971</v>
      </c>
      <c r="Q32">
        <v>8.1175492098696989</v>
      </c>
      <c r="R32">
        <v>0</v>
      </c>
      <c r="S32">
        <v>2.1004158580537844</v>
      </c>
      <c r="T32">
        <v>12.176323814804547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</v>
      </c>
      <c r="J33">
        <f>BYPL_EOD!AC33+BYPL_EOD!AD33</f>
        <v>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36.07</v>
      </c>
      <c r="O33" s="154">
        <f t="shared" si="1"/>
        <v>0.53000000000000114</v>
      </c>
      <c r="P33">
        <v>14.205711117271971</v>
      </c>
      <c r="Q33">
        <v>8.1175492098696989</v>
      </c>
      <c r="R33">
        <v>0</v>
      </c>
      <c r="S33">
        <v>2.1004158580537844</v>
      </c>
      <c r="T33">
        <v>12.176323814804547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</v>
      </c>
      <c r="J34">
        <f>BYPL_EOD!AC34+BYPL_EOD!AD34</f>
        <v>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36.07</v>
      </c>
      <c r="O34" s="154">
        <f t="shared" si="1"/>
        <v>0.53000000000000114</v>
      </c>
      <c r="P34">
        <v>14.205711117271971</v>
      </c>
      <c r="Q34">
        <v>8.1175492098696989</v>
      </c>
      <c r="R34">
        <v>0</v>
      </c>
      <c r="S34">
        <v>2.1004158580537844</v>
      </c>
      <c r="T34">
        <v>12.176323814804547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</v>
      </c>
      <c r="J35">
        <f>BYPL_EOD!AC35+BYPL_EOD!AD35</f>
        <v>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36.07</v>
      </c>
      <c r="O35" s="154">
        <f t="shared" si="1"/>
        <v>0.53000000000000114</v>
      </c>
      <c r="P35">
        <v>14.205711117271971</v>
      </c>
      <c r="Q35">
        <v>8.1175492098696989</v>
      </c>
      <c r="R35">
        <v>0</v>
      </c>
      <c r="S35">
        <v>2.1004158580537844</v>
      </c>
      <c r="T35">
        <v>12.176323814804547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</v>
      </c>
      <c r="J36">
        <f>BYPL_EOD!AC36+BYPL_EOD!AD36</f>
        <v>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36.07</v>
      </c>
      <c r="O36" s="154">
        <f t="shared" si="1"/>
        <v>0.53000000000000114</v>
      </c>
      <c r="P36">
        <v>14.205711117271971</v>
      </c>
      <c r="Q36">
        <v>8.1175492098696989</v>
      </c>
      <c r="R36">
        <v>0</v>
      </c>
      <c r="S36">
        <v>2.1004158580537844</v>
      </c>
      <c r="T36">
        <v>12.176323814804547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</v>
      </c>
      <c r="J37">
        <f>BYPL_EOD!AC37+BYPL_EOD!AD37</f>
        <v>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36.07</v>
      </c>
      <c r="O37" s="154">
        <f t="shared" si="1"/>
        <v>0.53000000000000114</v>
      </c>
      <c r="P37">
        <v>14.205711117271971</v>
      </c>
      <c r="Q37">
        <v>8.1175492098696989</v>
      </c>
      <c r="R37">
        <v>0</v>
      </c>
      <c r="S37">
        <v>2.1004158580537844</v>
      </c>
      <c r="T37">
        <v>12.176323814804547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</v>
      </c>
      <c r="J38">
        <f>BYPL_EOD!AC38+BYPL_EOD!AD38</f>
        <v>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36.07</v>
      </c>
      <c r="O38" s="154">
        <f t="shared" si="1"/>
        <v>0.53000000000000114</v>
      </c>
      <c r="P38">
        <v>14.205711117271971</v>
      </c>
      <c r="Q38">
        <v>8.1175492098696989</v>
      </c>
      <c r="R38">
        <v>0</v>
      </c>
      <c r="S38">
        <v>2.1004158580537844</v>
      </c>
      <c r="T38">
        <v>12.176323814804547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</v>
      </c>
      <c r="J39">
        <f>BYPL_EOD!AC39+BYPL_EOD!AD39</f>
        <v>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36.07</v>
      </c>
      <c r="O39" s="154">
        <f t="shared" si="1"/>
        <v>0.22999999999999687</v>
      </c>
      <c r="P39">
        <v>14.089270862212363</v>
      </c>
      <c r="Q39">
        <v>8.0510119212642071</v>
      </c>
      <c r="R39">
        <v>0</v>
      </c>
      <c r="S39">
        <v>2.0831993346271136</v>
      </c>
      <c r="T39">
        <v>12.076517881896311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</v>
      </c>
      <c r="J40">
        <f>BYPL_EOD!AC40+BYPL_EOD!AD40</f>
        <v>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36.07</v>
      </c>
      <c r="O40" s="154">
        <f t="shared" si="1"/>
        <v>0.22999999999999687</v>
      </c>
      <c r="P40">
        <v>14.089270862212363</v>
      </c>
      <c r="Q40">
        <v>8.0510119212642071</v>
      </c>
      <c r="R40">
        <v>0</v>
      </c>
      <c r="S40">
        <v>2.0831993346271136</v>
      </c>
      <c r="T40">
        <v>12.076517881896311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</v>
      </c>
      <c r="J41">
        <f>BYPL_EOD!AC41+BYPL_EOD!AD41</f>
        <v>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36.07</v>
      </c>
      <c r="O41" s="154">
        <f t="shared" si="1"/>
        <v>0.22999999999999687</v>
      </c>
      <c r="P41">
        <v>14.089270862212363</v>
      </c>
      <c r="Q41">
        <v>8.0510119212642071</v>
      </c>
      <c r="R41">
        <v>0</v>
      </c>
      <c r="S41">
        <v>2.0831993346271136</v>
      </c>
      <c r="T41">
        <v>12.076517881896311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</v>
      </c>
      <c r="J42">
        <f>BYPL_EOD!AC42+BYPL_EOD!AD42</f>
        <v>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36.07</v>
      </c>
      <c r="O42" s="154">
        <f t="shared" si="1"/>
        <v>0.22999999999999687</v>
      </c>
      <c r="P42">
        <v>14.089270862212363</v>
      </c>
      <c r="Q42">
        <v>8.0510119212642071</v>
      </c>
      <c r="R42">
        <v>0</v>
      </c>
      <c r="S42">
        <v>2.0831993346271136</v>
      </c>
      <c r="T42">
        <v>12.076517881896311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</v>
      </c>
      <c r="J43">
        <f>BYPL_EOD!AC43+BYPL_EOD!AD43</f>
        <v>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36.07</v>
      </c>
      <c r="O43" s="154">
        <f t="shared" si="1"/>
        <v>0.22999999999999687</v>
      </c>
      <c r="P43">
        <v>14.089270862212363</v>
      </c>
      <c r="Q43">
        <v>8.0510119212642071</v>
      </c>
      <c r="R43">
        <v>0</v>
      </c>
      <c r="S43">
        <v>2.0831993346271136</v>
      </c>
      <c r="T43">
        <v>12.076517881896311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</v>
      </c>
      <c r="J44">
        <f>BYPL_EOD!AC44+BYPL_EOD!AD44</f>
        <v>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36.07</v>
      </c>
      <c r="O44" s="154">
        <f t="shared" si="1"/>
        <v>0.22999999999999687</v>
      </c>
      <c r="P44">
        <v>14.089270862212363</v>
      </c>
      <c r="Q44">
        <v>8.0510119212642071</v>
      </c>
      <c r="R44">
        <v>0</v>
      </c>
      <c r="S44">
        <v>2.0831993346271136</v>
      </c>
      <c r="T44">
        <v>12.076517881896311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</v>
      </c>
      <c r="J45">
        <f>BYPL_EOD!AC45+BYPL_EOD!AD45</f>
        <v>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36.07</v>
      </c>
      <c r="O45" s="154">
        <f t="shared" si="1"/>
        <v>0.22999999999999687</v>
      </c>
      <c r="P45">
        <v>14.089270862212363</v>
      </c>
      <c r="Q45">
        <v>8.0510119212642071</v>
      </c>
      <c r="R45">
        <v>0</v>
      </c>
      <c r="S45">
        <v>2.0831993346271136</v>
      </c>
      <c r="T45">
        <v>12.076517881896311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</v>
      </c>
      <c r="J46">
        <f>BYPL_EOD!AC46+BYPL_EOD!AD46</f>
        <v>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36.07</v>
      </c>
      <c r="O46" s="154">
        <f t="shared" si="1"/>
        <v>0.22999999999999687</v>
      </c>
      <c r="P46">
        <v>14.089270862212363</v>
      </c>
      <c r="Q46">
        <v>8.0510119212642071</v>
      </c>
      <c r="R46">
        <v>0</v>
      </c>
      <c r="S46">
        <v>2.0831993346271136</v>
      </c>
      <c r="T46">
        <v>12.076517881896311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37.299999999999997</v>
      </c>
      <c r="E47">
        <f>GT!N47</f>
        <v>0</v>
      </c>
      <c r="F47">
        <f t="shared" si="4"/>
        <v>84</v>
      </c>
      <c r="G47">
        <f t="shared" si="5"/>
        <v>37.299999999999997</v>
      </c>
      <c r="H47" s="154"/>
      <c r="I47">
        <f>BRPL_EOD!AC47+BRPL_EOD!AD47</f>
        <v>14.86</v>
      </c>
      <c r="J47">
        <f>BYPL_EOD!AC47+BYPL_EOD!AD47</f>
        <v>8.14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37.07</v>
      </c>
      <c r="O47" s="154">
        <f t="shared" si="1"/>
        <v>0.22999999999999687</v>
      </c>
      <c r="P47">
        <v>14.952198543296465</v>
      </c>
      <c r="Q47">
        <v>8.1905044510385761</v>
      </c>
      <c r="R47">
        <v>0</v>
      </c>
      <c r="S47">
        <v>2.0828432694901533</v>
      </c>
      <c r="T47">
        <v>12.074453736174803</v>
      </c>
      <c r="U47" s="156">
        <f t="shared" si="2"/>
        <v>37.299999999999997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37.299999999999997</v>
      </c>
      <c r="E48">
        <f>GT!N48</f>
        <v>0</v>
      </c>
      <c r="F48">
        <f t="shared" si="4"/>
        <v>84</v>
      </c>
      <c r="G48">
        <f t="shared" si="5"/>
        <v>37.299999999999997</v>
      </c>
      <c r="H48" s="154"/>
      <c r="I48">
        <f>BRPL_EOD!AC48+BRPL_EOD!AD48</f>
        <v>14.86</v>
      </c>
      <c r="J48">
        <f>BYPL_EOD!AC48+BYPL_EOD!AD48</f>
        <v>8.14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37.07</v>
      </c>
      <c r="O48" s="154">
        <f t="shared" si="1"/>
        <v>0.22999999999999687</v>
      </c>
      <c r="P48">
        <v>14.952198543296465</v>
      </c>
      <c r="Q48">
        <v>8.1905044510385761</v>
      </c>
      <c r="R48">
        <v>0</v>
      </c>
      <c r="S48">
        <v>2.0828432694901533</v>
      </c>
      <c r="T48">
        <v>12.074453736174803</v>
      </c>
      <c r="U48" s="156">
        <f t="shared" si="2"/>
        <v>37.299999999999997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37.299999999999997</v>
      </c>
      <c r="E49">
        <f>GT!N49</f>
        <v>0</v>
      </c>
      <c r="F49">
        <f t="shared" si="4"/>
        <v>84</v>
      </c>
      <c r="G49">
        <f t="shared" si="5"/>
        <v>37.299999999999997</v>
      </c>
      <c r="H49" s="154"/>
      <c r="I49">
        <f>BRPL_EOD!AC49+BRPL_EOD!AD49</f>
        <v>14.86</v>
      </c>
      <c r="J49">
        <f>BYPL_EOD!AC49+BYPL_EOD!AD49</f>
        <v>8.14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37.07</v>
      </c>
      <c r="O49" s="154">
        <f t="shared" si="1"/>
        <v>0.22999999999999687</v>
      </c>
      <c r="P49">
        <v>14.952198543296465</v>
      </c>
      <c r="Q49">
        <v>8.1905044510385761</v>
      </c>
      <c r="R49">
        <v>0</v>
      </c>
      <c r="S49">
        <v>2.0828432694901533</v>
      </c>
      <c r="T49">
        <v>12.074453736174803</v>
      </c>
      <c r="U49" s="156">
        <f t="shared" si="2"/>
        <v>37.299999999999997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37.299999999999997</v>
      </c>
      <c r="E50">
        <f>GT!N50</f>
        <v>0</v>
      </c>
      <c r="F50">
        <f t="shared" si="4"/>
        <v>84</v>
      </c>
      <c r="G50">
        <f t="shared" si="5"/>
        <v>37.299999999999997</v>
      </c>
      <c r="H50" s="154"/>
      <c r="I50">
        <f>BRPL_EOD!AC50+BRPL_EOD!AD50</f>
        <v>14.86</v>
      </c>
      <c r="J50">
        <f>BYPL_EOD!AC50+BYPL_EOD!AD50</f>
        <v>8.14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37.07</v>
      </c>
      <c r="O50" s="154">
        <f t="shared" si="1"/>
        <v>0.22999999999999687</v>
      </c>
      <c r="P50">
        <v>14.952198543296465</v>
      </c>
      <c r="Q50">
        <v>8.1905044510385761</v>
      </c>
      <c r="R50">
        <v>0</v>
      </c>
      <c r="S50">
        <v>2.0828432694901533</v>
      </c>
      <c r="T50">
        <v>12.074453736174803</v>
      </c>
      <c r="U50" s="156">
        <f t="shared" si="2"/>
        <v>37.299999999999997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</v>
      </c>
      <c r="J51">
        <f>BYPL_EOD!AC51+BYPL_EOD!AD51</f>
        <v>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36.07</v>
      </c>
      <c r="O51" s="154">
        <f t="shared" si="1"/>
        <v>0.22999999999999687</v>
      </c>
      <c r="P51">
        <v>14.089270862212363</v>
      </c>
      <c r="Q51">
        <v>8.0510119212642071</v>
      </c>
      <c r="R51">
        <v>0</v>
      </c>
      <c r="S51">
        <v>2.0831993346271136</v>
      </c>
      <c r="T51">
        <v>12.076517881896311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</v>
      </c>
      <c r="J52">
        <f>BYPL_EOD!AC52+BYPL_EOD!AD52</f>
        <v>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36.07</v>
      </c>
      <c r="O52" s="154">
        <f t="shared" si="1"/>
        <v>0.22999999999999687</v>
      </c>
      <c r="P52">
        <v>14.089270862212363</v>
      </c>
      <c r="Q52">
        <v>8.0510119212642071</v>
      </c>
      <c r="R52">
        <v>0</v>
      </c>
      <c r="S52">
        <v>2.0831993346271136</v>
      </c>
      <c r="T52">
        <v>12.076517881896311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</v>
      </c>
      <c r="J53">
        <f>BYPL_EOD!AC53+BYPL_EOD!AD53</f>
        <v>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36.07</v>
      </c>
      <c r="O53" s="154">
        <f t="shared" si="1"/>
        <v>0.22999999999999687</v>
      </c>
      <c r="P53">
        <v>14.089270862212363</v>
      </c>
      <c r="Q53">
        <v>8.0510119212642071</v>
      </c>
      <c r="R53">
        <v>0</v>
      </c>
      <c r="S53">
        <v>2.0831993346271136</v>
      </c>
      <c r="T53">
        <v>12.076517881896311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5.69</v>
      </c>
      <c r="J54">
        <f>BYPL_EOD!AC54+BYPL_EOD!AD54</f>
        <v>20.63</v>
      </c>
      <c r="K54">
        <f>MES_EOD!AC54+MES_EOD!AD54</f>
        <v>0</v>
      </c>
      <c r="L54">
        <f>NDMC_EOD!AC54+NDMC_EOD!AD54</f>
        <v>1.47</v>
      </c>
      <c r="M54">
        <f>TPDDL_EOD!AC54+TPDDL_EOD!AD54</f>
        <v>8.5399999999999991</v>
      </c>
      <c r="N54">
        <f t="shared" si="0"/>
        <v>36.33</v>
      </c>
      <c r="O54" s="154">
        <f t="shared" si="1"/>
        <v>-3.0000000000001137E-2</v>
      </c>
      <c r="P54">
        <v>5.6853014037985137</v>
      </c>
      <c r="Q54">
        <v>20.612964492155243</v>
      </c>
      <c r="R54">
        <v>0</v>
      </c>
      <c r="S54">
        <v>1.4687861271676299</v>
      </c>
      <c r="T54">
        <v>8.5329479768786118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</v>
      </c>
      <c r="J55">
        <f>BYPL_EOD!AC55+BYPL_EOD!AD55</f>
        <v>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36.07</v>
      </c>
      <c r="O55" s="154">
        <f t="shared" si="1"/>
        <v>0.22999999999999687</v>
      </c>
      <c r="P55">
        <v>14.089270862212363</v>
      </c>
      <c r="Q55">
        <v>8.0510119212642071</v>
      </c>
      <c r="R55">
        <v>0</v>
      </c>
      <c r="S55">
        <v>2.0831993346271136</v>
      </c>
      <c r="T55">
        <v>12.076517881896311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</v>
      </c>
      <c r="J56">
        <f>BYPL_EOD!AC56+BYPL_EOD!AD56</f>
        <v>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36.07</v>
      </c>
      <c r="O56" s="154">
        <f t="shared" si="1"/>
        <v>0.22999999999999687</v>
      </c>
      <c r="P56">
        <v>14.089270862212363</v>
      </c>
      <c r="Q56">
        <v>8.0510119212642071</v>
      </c>
      <c r="R56">
        <v>0</v>
      </c>
      <c r="S56">
        <v>2.0831993346271136</v>
      </c>
      <c r="T56">
        <v>12.076517881896311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</v>
      </c>
      <c r="J57">
        <f>BYPL_EOD!AC57+BYPL_EOD!AD57</f>
        <v>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36.07</v>
      </c>
      <c r="O57" s="154">
        <f t="shared" si="1"/>
        <v>0.22999999999999687</v>
      </c>
      <c r="P57">
        <v>14.089270862212363</v>
      </c>
      <c r="Q57">
        <v>8.0510119212642071</v>
      </c>
      <c r="R57">
        <v>0</v>
      </c>
      <c r="S57">
        <v>2.0831993346271136</v>
      </c>
      <c r="T57">
        <v>12.076517881896311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14</v>
      </c>
      <c r="J58">
        <f>BYPL_EOD!AC58+BYPL_EOD!AD58</f>
        <v>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36.07</v>
      </c>
      <c r="O58" s="154">
        <f t="shared" si="1"/>
        <v>0.22999999999999687</v>
      </c>
      <c r="P58">
        <v>14.089270862212363</v>
      </c>
      <c r="Q58">
        <v>8.0510119212642071</v>
      </c>
      <c r="R58">
        <v>0</v>
      </c>
      <c r="S58">
        <v>2.0831993346271136</v>
      </c>
      <c r="T58">
        <v>12.076517881896311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</v>
      </c>
      <c r="J59">
        <f>BYPL_EOD!AC59+BYPL_EOD!AD59</f>
        <v>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36.07</v>
      </c>
      <c r="O59" s="154">
        <f t="shared" si="1"/>
        <v>0.22999999999999687</v>
      </c>
      <c r="P59">
        <v>14.089270862212363</v>
      </c>
      <c r="Q59">
        <v>8.0510119212642071</v>
      </c>
      <c r="R59">
        <v>0</v>
      </c>
      <c r="S59">
        <v>2.0831993346271136</v>
      </c>
      <c r="T59">
        <v>12.076517881896311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14</v>
      </c>
      <c r="J60">
        <f>BYPL_EOD!AC60+BYPL_EOD!AD60</f>
        <v>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36.07</v>
      </c>
      <c r="O60" s="154">
        <f t="shared" si="1"/>
        <v>0.22999999999999687</v>
      </c>
      <c r="P60">
        <v>14.089270862212363</v>
      </c>
      <c r="Q60">
        <v>8.0510119212642071</v>
      </c>
      <c r="R60">
        <v>0</v>
      </c>
      <c r="S60">
        <v>2.0831993346271136</v>
      </c>
      <c r="T60">
        <v>12.076517881896311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</v>
      </c>
      <c r="J61">
        <f>BYPL_EOD!AC61+BYPL_EOD!AD61</f>
        <v>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36.07</v>
      </c>
      <c r="O61" s="154">
        <f t="shared" si="1"/>
        <v>0.22999999999999687</v>
      </c>
      <c r="P61">
        <v>14.089270862212363</v>
      </c>
      <c r="Q61">
        <v>8.0510119212642071</v>
      </c>
      <c r="R61">
        <v>0</v>
      </c>
      <c r="S61">
        <v>2.0831993346271136</v>
      </c>
      <c r="T61">
        <v>12.076517881896311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</v>
      </c>
      <c r="J62">
        <f>BYPL_EOD!AC62+BYPL_EOD!AD62</f>
        <v>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36.07</v>
      </c>
      <c r="O62" s="154">
        <f t="shared" si="1"/>
        <v>0.22999999999999687</v>
      </c>
      <c r="P62">
        <v>14.089270862212363</v>
      </c>
      <c r="Q62">
        <v>8.0510119212642071</v>
      </c>
      <c r="R62">
        <v>0</v>
      </c>
      <c r="S62">
        <v>2.0831993346271136</v>
      </c>
      <c r="T62">
        <v>12.076517881896311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14</v>
      </c>
      <c r="J63">
        <f>BYPL_EOD!AC63+BYPL_EOD!AD63</f>
        <v>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36.07</v>
      </c>
      <c r="O63" s="154">
        <f t="shared" si="1"/>
        <v>0.22999999999999687</v>
      </c>
      <c r="P63">
        <v>14.089270862212363</v>
      </c>
      <c r="Q63">
        <v>8.0510119212642071</v>
      </c>
      <c r="R63">
        <v>0</v>
      </c>
      <c r="S63">
        <v>2.0831993346271136</v>
      </c>
      <c r="T63">
        <v>12.076517881896311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14</v>
      </c>
      <c r="J64">
        <f>BYPL_EOD!AC64+BYPL_EOD!AD64</f>
        <v>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36.07</v>
      </c>
      <c r="O64" s="154">
        <f t="shared" si="1"/>
        <v>0.22999999999999687</v>
      </c>
      <c r="P64">
        <v>14.089270862212363</v>
      </c>
      <c r="Q64">
        <v>8.0510119212642071</v>
      </c>
      <c r="R64">
        <v>0</v>
      </c>
      <c r="S64">
        <v>2.0831993346271136</v>
      </c>
      <c r="T64">
        <v>12.076517881896311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14</v>
      </c>
      <c r="J65">
        <f>BYPL_EOD!AC65+BYPL_EOD!AD65</f>
        <v>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36.07</v>
      </c>
      <c r="O65" s="154">
        <f t="shared" si="1"/>
        <v>0.22999999999999687</v>
      </c>
      <c r="P65">
        <v>14.089270862212363</v>
      </c>
      <c r="Q65">
        <v>8.0510119212642071</v>
      </c>
      <c r="R65">
        <v>0</v>
      </c>
      <c r="S65">
        <v>2.0831993346271136</v>
      </c>
      <c r="T65">
        <v>12.076517881896311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</v>
      </c>
      <c r="J66">
        <f>BYPL_EOD!AC66+BYPL_EOD!AD66</f>
        <v>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36.07</v>
      </c>
      <c r="O66" s="154">
        <f t="shared" si="1"/>
        <v>0.22999999999999687</v>
      </c>
      <c r="P66">
        <v>14.089270862212363</v>
      </c>
      <c r="Q66">
        <v>8.0510119212642071</v>
      </c>
      <c r="R66">
        <v>0</v>
      </c>
      <c r="S66">
        <v>2.0831993346271136</v>
      </c>
      <c r="T66">
        <v>12.076517881896311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</v>
      </c>
      <c r="J67">
        <f>BYPL_EOD!AC67+BYPL_EOD!AD67</f>
        <v>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36.07</v>
      </c>
      <c r="O67" s="154">
        <f t="shared" ref="O67:O98" si="7">G67-N67</f>
        <v>0.22999999999999687</v>
      </c>
      <c r="P67">
        <v>14.089270862212363</v>
      </c>
      <c r="Q67">
        <v>8.0510119212642071</v>
      </c>
      <c r="R67">
        <v>0</v>
      </c>
      <c r="S67">
        <v>2.0831993346271136</v>
      </c>
      <c r="T67">
        <v>12.076517881896311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14</v>
      </c>
      <c r="J68">
        <f>BYPL_EOD!AC68+BYPL_EOD!AD68</f>
        <v>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36.07</v>
      </c>
      <c r="O68" s="154">
        <f t="shared" si="7"/>
        <v>0.22999999999999687</v>
      </c>
      <c r="P68">
        <v>14.089270862212363</v>
      </c>
      <c r="Q68">
        <v>8.0510119212642071</v>
      </c>
      <c r="R68">
        <v>0</v>
      </c>
      <c r="S68">
        <v>2.0831993346271136</v>
      </c>
      <c r="T68">
        <v>12.076517881896311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14</v>
      </c>
      <c r="J69">
        <f>BYPL_EOD!AC69+BYPL_EOD!AD69</f>
        <v>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36.07</v>
      </c>
      <c r="O69" s="154">
        <f t="shared" si="7"/>
        <v>0.22999999999999687</v>
      </c>
      <c r="P69">
        <v>14.089270862212363</v>
      </c>
      <c r="Q69">
        <v>8.0510119212642071</v>
      </c>
      <c r="R69">
        <v>0</v>
      </c>
      <c r="S69">
        <v>2.0831993346271136</v>
      </c>
      <c r="T69">
        <v>12.076517881896311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14</v>
      </c>
      <c r="J70">
        <f>BYPL_EOD!AC70+BYPL_EOD!AD70</f>
        <v>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36.07</v>
      </c>
      <c r="O70" s="154">
        <f t="shared" si="7"/>
        <v>0.22999999999999687</v>
      </c>
      <c r="P70">
        <v>14.089270862212363</v>
      </c>
      <c r="Q70">
        <v>8.0510119212642071</v>
      </c>
      <c r="R70">
        <v>0</v>
      </c>
      <c r="S70">
        <v>2.0831993346271136</v>
      </c>
      <c r="T70">
        <v>12.076517881896311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54"/>
      <c r="I71">
        <f>BRPL_EOD!AC71+BRPL_EOD!AD71</f>
        <v>14.86</v>
      </c>
      <c r="J71">
        <f>BYPL_EOD!AC71+BYPL_EOD!AD71</f>
        <v>8.14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37.07</v>
      </c>
      <c r="O71" s="154">
        <f t="shared" si="7"/>
        <v>0.22999999999999687</v>
      </c>
      <c r="P71">
        <v>14.952198543296465</v>
      </c>
      <c r="Q71">
        <v>8.1905044510385761</v>
      </c>
      <c r="R71">
        <v>0</v>
      </c>
      <c r="S71">
        <v>2.0828432694901533</v>
      </c>
      <c r="T71">
        <v>12.074453736174803</v>
      </c>
      <c r="U71" s="156">
        <f t="shared" si="8"/>
        <v>37.299999999999997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54"/>
      <c r="I72">
        <f>BRPL_EOD!AC72+BRPL_EOD!AD72</f>
        <v>14.86</v>
      </c>
      <c r="J72">
        <f>BYPL_EOD!AC72+BYPL_EOD!AD72</f>
        <v>8.14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37.07</v>
      </c>
      <c r="O72" s="154">
        <f t="shared" si="7"/>
        <v>0.22999999999999687</v>
      </c>
      <c r="P72">
        <v>14.952198543296465</v>
      </c>
      <c r="Q72">
        <v>8.1905044510385761</v>
      </c>
      <c r="R72">
        <v>0</v>
      </c>
      <c r="S72">
        <v>2.0828432694901533</v>
      </c>
      <c r="T72">
        <v>12.074453736174803</v>
      </c>
      <c r="U72" s="156">
        <f t="shared" si="8"/>
        <v>37.299999999999997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54"/>
      <c r="I73">
        <f>BRPL_EOD!AC73+BRPL_EOD!AD73</f>
        <v>14.86</v>
      </c>
      <c r="J73">
        <f>BYPL_EOD!AC73+BYPL_EOD!AD73</f>
        <v>8.14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37.07</v>
      </c>
      <c r="O73" s="154">
        <f t="shared" si="7"/>
        <v>0.22999999999999687</v>
      </c>
      <c r="P73">
        <v>14.952198543296465</v>
      </c>
      <c r="Q73">
        <v>8.1905044510385761</v>
      </c>
      <c r="R73">
        <v>0</v>
      </c>
      <c r="S73">
        <v>2.0828432694901533</v>
      </c>
      <c r="T73">
        <v>12.074453736174803</v>
      </c>
      <c r="U73" s="156">
        <f t="shared" si="8"/>
        <v>37.299999999999997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54"/>
      <c r="I74">
        <f>BRPL_EOD!AC74+BRPL_EOD!AD74</f>
        <v>14.86</v>
      </c>
      <c r="J74">
        <f>BYPL_EOD!AC74+BYPL_EOD!AD74</f>
        <v>8.14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37.07</v>
      </c>
      <c r="O74" s="154">
        <f t="shared" si="7"/>
        <v>0.22999999999999687</v>
      </c>
      <c r="P74">
        <v>14.952198543296465</v>
      </c>
      <c r="Q74">
        <v>8.1905044510385761</v>
      </c>
      <c r="R74">
        <v>0</v>
      </c>
      <c r="S74">
        <v>2.0828432694901533</v>
      </c>
      <c r="T74">
        <v>12.074453736174803</v>
      </c>
      <c r="U74" s="156">
        <f t="shared" si="8"/>
        <v>37.299999999999997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14.86</v>
      </c>
      <c r="J75">
        <f>BYPL_EOD!AC75+BYPL_EOD!AD75</f>
        <v>8.14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37.07</v>
      </c>
      <c r="O75" s="154">
        <f t="shared" si="7"/>
        <v>0.53000000000000114</v>
      </c>
      <c r="P75">
        <v>15.072457512813596</v>
      </c>
      <c r="Q75">
        <v>8.2563798219584577</v>
      </c>
      <c r="R75">
        <v>0</v>
      </c>
      <c r="S75">
        <v>2.0995953601294848</v>
      </c>
      <c r="T75">
        <v>12.171567305098463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14.86</v>
      </c>
      <c r="J76">
        <f>BYPL_EOD!AC76+BYPL_EOD!AD76</f>
        <v>8.14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37.07</v>
      </c>
      <c r="O76" s="154">
        <f t="shared" si="7"/>
        <v>0.53000000000000114</v>
      </c>
      <c r="P76">
        <v>15.072457512813596</v>
      </c>
      <c r="Q76">
        <v>8.2563798219584577</v>
      </c>
      <c r="R76">
        <v>0</v>
      </c>
      <c r="S76">
        <v>2.0995953601294848</v>
      </c>
      <c r="T76">
        <v>12.171567305098463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14.86</v>
      </c>
      <c r="J77">
        <f>BYPL_EOD!AC77+BYPL_EOD!AD77</f>
        <v>8.14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37.07</v>
      </c>
      <c r="O77" s="154">
        <f t="shared" si="7"/>
        <v>0.53000000000000114</v>
      </c>
      <c r="P77">
        <v>15.072457512813596</v>
      </c>
      <c r="Q77">
        <v>8.2563798219584577</v>
      </c>
      <c r="R77">
        <v>0</v>
      </c>
      <c r="S77">
        <v>2.0995953601294848</v>
      </c>
      <c r="T77">
        <v>12.171567305098463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14.86</v>
      </c>
      <c r="J78">
        <f>BYPL_EOD!AC78+BYPL_EOD!AD78</f>
        <v>8.14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37.07</v>
      </c>
      <c r="O78" s="154">
        <f t="shared" si="7"/>
        <v>0.53000000000000114</v>
      </c>
      <c r="P78">
        <v>15.072457512813596</v>
      </c>
      <c r="Q78">
        <v>8.2563798219584577</v>
      </c>
      <c r="R78">
        <v>0</v>
      </c>
      <c r="S78">
        <v>2.0995953601294848</v>
      </c>
      <c r="T78">
        <v>12.171567305098463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14.86</v>
      </c>
      <c r="J79">
        <f>BYPL_EOD!AC79+BYPL_EOD!AD79</f>
        <v>8.14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37.07</v>
      </c>
      <c r="O79" s="154">
        <f t="shared" si="7"/>
        <v>0.53000000000000114</v>
      </c>
      <c r="P79">
        <v>15.072457512813596</v>
      </c>
      <c r="Q79">
        <v>8.2563798219584577</v>
      </c>
      <c r="R79">
        <v>0</v>
      </c>
      <c r="S79">
        <v>2.0995953601294848</v>
      </c>
      <c r="T79">
        <v>12.171567305098463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14.86</v>
      </c>
      <c r="J80">
        <f>BYPL_EOD!AC80+BYPL_EOD!AD80</f>
        <v>8.14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37.07</v>
      </c>
      <c r="O80" s="154">
        <f t="shared" si="7"/>
        <v>0.53000000000000114</v>
      </c>
      <c r="P80">
        <v>15.072457512813596</v>
      </c>
      <c r="Q80">
        <v>8.2563798219584577</v>
      </c>
      <c r="R80">
        <v>0</v>
      </c>
      <c r="S80">
        <v>2.0995953601294848</v>
      </c>
      <c r="T80">
        <v>12.171567305098463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14.86</v>
      </c>
      <c r="J81">
        <f>BYPL_EOD!AC81+BYPL_EOD!AD81</f>
        <v>8.14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37.07</v>
      </c>
      <c r="O81" s="154">
        <f t="shared" si="7"/>
        <v>0.53000000000000114</v>
      </c>
      <c r="P81">
        <v>15.072457512813596</v>
      </c>
      <c r="Q81">
        <v>8.2563798219584577</v>
      </c>
      <c r="R81">
        <v>0</v>
      </c>
      <c r="S81">
        <v>2.0995953601294848</v>
      </c>
      <c r="T81">
        <v>12.171567305098463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14.86</v>
      </c>
      <c r="J82">
        <f>BYPL_EOD!AC82+BYPL_EOD!AD82</f>
        <v>8.14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37.07</v>
      </c>
      <c r="O82" s="154">
        <f t="shared" si="7"/>
        <v>0.53000000000000114</v>
      </c>
      <c r="P82">
        <v>15.072457512813596</v>
      </c>
      <c r="Q82">
        <v>8.2563798219584577</v>
      </c>
      <c r="R82">
        <v>0</v>
      </c>
      <c r="S82">
        <v>2.0995953601294848</v>
      </c>
      <c r="T82">
        <v>12.171567305098463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5.43</v>
      </c>
      <c r="J83">
        <f>BYPL_EOD!AC83+BYPL_EOD!AD83</f>
        <v>22.39</v>
      </c>
      <c r="K83">
        <f>MES_EOD!AC83+MES_EOD!AD83</f>
        <v>0</v>
      </c>
      <c r="L83">
        <f>NDMC_EOD!AC83+NDMC_EOD!AD83</f>
        <v>1.4</v>
      </c>
      <c r="M83">
        <f>TPDDL_EOD!AC83+TPDDL_EOD!AD83</f>
        <v>8.14</v>
      </c>
      <c r="N83">
        <f t="shared" si="6"/>
        <v>37.36</v>
      </c>
      <c r="O83" s="154">
        <f t="shared" si="7"/>
        <v>0.24000000000000199</v>
      </c>
      <c r="P83">
        <v>5.5514185526835407</v>
      </c>
      <c r="Q83">
        <v>22.39</v>
      </c>
      <c r="R83">
        <v>0</v>
      </c>
      <c r="S83">
        <v>1.4170794477300144</v>
      </c>
      <c r="T83">
        <v>8.2415019995864487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5.43</v>
      </c>
      <c r="J84">
        <f>BYPL_EOD!AC84+BYPL_EOD!AD84</f>
        <v>22.39</v>
      </c>
      <c r="K84">
        <f>MES_EOD!AC84+MES_EOD!AD84</f>
        <v>0</v>
      </c>
      <c r="L84">
        <f>NDMC_EOD!AC84+NDMC_EOD!AD84</f>
        <v>1.4</v>
      </c>
      <c r="M84">
        <f>TPDDL_EOD!AC84+TPDDL_EOD!AD84</f>
        <v>8.14</v>
      </c>
      <c r="N84">
        <f t="shared" si="6"/>
        <v>37.36</v>
      </c>
      <c r="O84" s="154">
        <f t="shared" si="7"/>
        <v>0.24000000000000199</v>
      </c>
      <c r="P84">
        <v>5.5514185526835407</v>
      </c>
      <c r="Q84">
        <v>22.39</v>
      </c>
      <c r="R84">
        <v>0</v>
      </c>
      <c r="S84">
        <v>1.4170794477300144</v>
      </c>
      <c r="T84">
        <v>8.2415019995864487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14.86</v>
      </c>
      <c r="J85">
        <f>BYPL_EOD!AC85+BYPL_EOD!AD85</f>
        <v>8.14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37.07</v>
      </c>
      <c r="O85" s="154">
        <f t="shared" si="7"/>
        <v>0.53000000000000114</v>
      </c>
      <c r="P85">
        <v>15.072457512813596</v>
      </c>
      <c r="Q85">
        <v>8.2563798219584577</v>
      </c>
      <c r="R85">
        <v>0</v>
      </c>
      <c r="S85">
        <v>2.0995953601294848</v>
      </c>
      <c r="T85">
        <v>12.171567305098463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5.43</v>
      </c>
      <c r="J86">
        <f>BYPL_EOD!AC86+BYPL_EOD!AD86</f>
        <v>22.39</v>
      </c>
      <c r="K86">
        <f>MES_EOD!AC86+MES_EOD!AD86</f>
        <v>0</v>
      </c>
      <c r="L86">
        <f>NDMC_EOD!AC86+NDMC_EOD!AD86</f>
        <v>1.4</v>
      </c>
      <c r="M86">
        <f>TPDDL_EOD!AC86+TPDDL_EOD!AD86</f>
        <v>8.14</v>
      </c>
      <c r="N86">
        <f t="shared" si="6"/>
        <v>37.36</v>
      </c>
      <c r="O86" s="154">
        <f t="shared" si="7"/>
        <v>0.24000000000000199</v>
      </c>
      <c r="P86">
        <v>5.5514185526835407</v>
      </c>
      <c r="Q86">
        <v>22.39</v>
      </c>
      <c r="R86">
        <v>0</v>
      </c>
      <c r="S86">
        <v>1.4170794477300144</v>
      </c>
      <c r="T86">
        <v>8.2415019995864487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5.43</v>
      </c>
      <c r="J87">
        <f>BYPL_EOD!AC87+BYPL_EOD!AD87</f>
        <v>22.39</v>
      </c>
      <c r="K87">
        <f>MES_EOD!AC87+MES_EOD!AD87</f>
        <v>0</v>
      </c>
      <c r="L87">
        <f>NDMC_EOD!AC87+NDMC_EOD!AD87</f>
        <v>1.4</v>
      </c>
      <c r="M87">
        <f>TPDDL_EOD!AC87+TPDDL_EOD!AD87</f>
        <v>8.14</v>
      </c>
      <c r="N87">
        <f t="shared" si="6"/>
        <v>37.36</v>
      </c>
      <c r="O87" s="154">
        <f t="shared" si="7"/>
        <v>0.24000000000000199</v>
      </c>
      <c r="P87">
        <v>5.5514185526835407</v>
      </c>
      <c r="Q87">
        <v>22.39</v>
      </c>
      <c r="R87">
        <v>0</v>
      </c>
      <c r="S87">
        <v>1.4170794477300144</v>
      </c>
      <c r="T87">
        <v>8.2415019995864487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5.43</v>
      </c>
      <c r="J88">
        <f>BYPL_EOD!AC88+BYPL_EOD!AD88</f>
        <v>22.39</v>
      </c>
      <c r="K88">
        <f>MES_EOD!AC88+MES_EOD!AD88</f>
        <v>0</v>
      </c>
      <c r="L88">
        <f>NDMC_EOD!AC88+NDMC_EOD!AD88</f>
        <v>1.4</v>
      </c>
      <c r="M88">
        <f>TPDDL_EOD!AC88+TPDDL_EOD!AD88</f>
        <v>8.14</v>
      </c>
      <c r="N88">
        <f t="shared" si="6"/>
        <v>37.36</v>
      </c>
      <c r="O88" s="154">
        <f t="shared" si="7"/>
        <v>0.24000000000000199</v>
      </c>
      <c r="P88">
        <v>5.5514185526835407</v>
      </c>
      <c r="Q88">
        <v>22.39</v>
      </c>
      <c r="R88">
        <v>0</v>
      </c>
      <c r="S88">
        <v>1.4170794477300144</v>
      </c>
      <c r="T88">
        <v>8.2415019995864487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14.86</v>
      </c>
      <c r="J89">
        <f>BYPL_EOD!AC89+BYPL_EOD!AD89</f>
        <v>8.14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37.07</v>
      </c>
      <c r="O89" s="154">
        <f t="shared" si="7"/>
        <v>0.53000000000000114</v>
      </c>
      <c r="P89">
        <v>15.072457512813596</v>
      </c>
      <c r="Q89">
        <v>8.2563798219584577</v>
      </c>
      <c r="R89">
        <v>0</v>
      </c>
      <c r="S89">
        <v>2.0995953601294848</v>
      </c>
      <c r="T89">
        <v>12.171567305098463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14.86</v>
      </c>
      <c r="J90">
        <f>BYPL_EOD!AC90+BYPL_EOD!AD90</f>
        <v>8.14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37.07</v>
      </c>
      <c r="O90" s="154">
        <f t="shared" si="7"/>
        <v>0.53000000000000114</v>
      </c>
      <c r="P90">
        <v>15.072457512813596</v>
      </c>
      <c r="Q90">
        <v>8.2563798219584577</v>
      </c>
      <c r="R90">
        <v>0</v>
      </c>
      <c r="S90">
        <v>2.0995953601294848</v>
      </c>
      <c r="T90">
        <v>12.171567305098463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14.86</v>
      </c>
      <c r="J91">
        <f>BYPL_EOD!AC91+BYPL_EOD!AD91</f>
        <v>8.14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37.07</v>
      </c>
      <c r="O91" s="154">
        <f t="shared" si="7"/>
        <v>0.53000000000000114</v>
      </c>
      <c r="P91">
        <v>15.072457512813596</v>
      </c>
      <c r="Q91">
        <v>8.2563798219584577</v>
      </c>
      <c r="R91">
        <v>0</v>
      </c>
      <c r="S91">
        <v>2.0995953601294848</v>
      </c>
      <c r="T91">
        <v>12.171567305098463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14.86</v>
      </c>
      <c r="J92">
        <f>BYPL_EOD!AC92+BYPL_EOD!AD92</f>
        <v>8.14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37.07</v>
      </c>
      <c r="O92" s="154">
        <f t="shared" si="7"/>
        <v>0.53000000000000114</v>
      </c>
      <c r="P92">
        <v>15.072457512813596</v>
      </c>
      <c r="Q92">
        <v>8.2563798219584577</v>
      </c>
      <c r="R92">
        <v>0</v>
      </c>
      <c r="S92">
        <v>2.0995953601294848</v>
      </c>
      <c r="T92">
        <v>12.171567305098463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14.86</v>
      </c>
      <c r="J93">
        <f>BYPL_EOD!AC93+BYPL_EOD!AD93</f>
        <v>8.14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37.07</v>
      </c>
      <c r="O93" s="154">
        <f t="shared" si="7"/>
        <v>0.53000000000000114</v>
      </c>
      <c r="P93">
        <v>15.072457512813596</v>
      </c>
      <c r="Q93">
        <v>8.2563798219584577</v>
      </c>
      <c r="R93">
        <v>0</v>
      </c>
      <c r="S93">
        <v>2.0995953601294848</v>
      </c>
      <c r="T93">
        <v>12.171567305098463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14.86</v>
      </c>
      <c r="J94">
        <f>BYPL_EOD!AC94+BYPL_EOD!AD94</f>
        <v>8.14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37.07</v>
      </c>
      <c r="O94" s="154">
        <f t="shared" si="7"/>
        <v>0.53000000000000114</v>
      </c>
      <c r="P94">
        <v>15.072457512813596</v>
      </c>
      <c r="Q94">
        <v>8.2563798219584577</v>
      </c>
      <c r="R94">
        <v>0</v>
      </c>
      <c r="S94">
        <v>2.0995953601294848</v>
      </c>
      <c r="T94">
        <v>12.171567305098463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14.86</v>
      </c>
      <c r="J95">
        <f>BYPL_EOD!AC95+BYPL_EOD!AD95</f>
        <v>8.14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37.07</v>
      </c>
      <c r="O95" s="154">
        <f t="shared" si="7"/>
        <v>0.53000000000000114</v>
      </c>
      <c r="P95">
        <v>15.072457512813596</v>
      </c>
      <c r="Q95">
        <v>8.2563798219584577</v>
      </c>
      <c r="R95">
        <v>0</v>
      </c>
      <c r="S95">
        <v>2.0995953601294848</v>
      </c>
      <c r="T95">
        <v>12.171567305098463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5.43</v>
      </c>
      <c r="J96">
        <f>BYPL_EOD!AC96+BYPL_EOD!AD96</f>
        <v>22.39</v>
      </c>
      <c r="K96">
        <f>MES_EOD!AC96+MES_EOD!AD96</f>
        <v>0</v>
      </c>
      <c r="L96">
        <f>NDMC_EOD!AC96+NDMC_EOD!AD96</f>
        <v>1.4</v>
      </c>
      <c r="M96">
        <f>TPDDL_EOD!AC96+TPDDL_EOD!AD96</f>
        <v>8.14</v>
      </c>
      <c r="N96">
        <f t="shared" si="6"/>
        <v>37.36</v>
      </c>
      <c r="O96" s="154">
        <f t="shared" si="7"/>
        <v>0.24000000000000199</v>
      </c>
      <c r="P96">
        <v>5.5514185526835407</v>
      </c>
      <c r="Q96">
        <v>22.39</v>
      </c>
      <c r="R96">
        <v>0</v>
      </c>
      <c r="S96">
        <v>1.4170794477300144</v>
      </c>
      <c r="T96">
        <v>8.2415019995864487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5.43</v>
      </c>
      <c r="J97">
        <f>BYPL_EOD!AC97+BYPL_EOD!AD97</f>
        <v>22.39</v>
      </c>
      <c r="K97">
        <f>MES_EOD!AC97+MES_EOD!AD97</f>
        <v>0</v>
      </c>
      <c r="L97">
        <f>NDMC_EOD!AC97+NDMC_EOD!AD97</f>
        <v>1.4</v>
      </c>
      <c r="M97">
        <f>TPDDL_EOD!AC97+TPDDL_EOD!AD97</f>
        <v>8.14</v>
      </c>
      <c r="N97">
        <f t="shared" si="6"/>
        <v>37.36</v>
      </c>
      <c r="O97" s="154">
        <f t="shared" si="7"/>
        <v>0.24000000000000199</v>
      </c>
      <c r="P97">
        <v>5.5514185526835407</v>
      </c>
      <c r="Q97">
        <v>22.39</v>
      </c>
      <c r="R97">
        <v>0</v>
      </c>
      <c r="S97">
        <v>1.4170794477300144</v>
      </c>
      <c r="T97">
        <v>8.2415019995864487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5.43</v>
      </c>
      <c r="J98">
        <f>BYPL_EOD!AC98+BYPL_EOD!AD98</f>
        <v>22.39</v>
      </c>
      <c r="K98">
        <f>MES_EOD!AC98+MES_EOD!AD98</f>
        <v>0</v>
      </c>
      <c r="L98">
        <f>NDMC_EOD!AC98+NDMC_EOD!AD98</f>
        <v>1.4</v>
      </c>
      <c r="M98">
        <f>TPDDL_EOD!AC98+TPDDL_EOD!AD98</f>
        <v>8.14</v>
      </c>
      <c r="N98">
        <f t="shared" si="6"/>
        <v>37.36</v>
      </c>
      <c r="O98" s="154">
        <f t="shared" si="7"/>
        <v>0.24000000000000199</v>
      </c>
      <c r="P98">
        <v>5.5514185526835407</v>
      </c>
      <c r="Q98">
        <v>22.39</v>
      </c>
      <c r="R98">
        <v>0</v>
      </c>
      <c r="S98">
        <v>1.4170794477300144</v>
      </c>
      <c r="T98">
        <v>8.2415019995864487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0.88369999999999982</v>
      </c>
      <c r="E99" s="156">
        <f t="shared" si="12"/>
        <v>0</v>
      </c>
      <c r="F99" s="156">
        <f t="shared" si="12"/>
        <v>2.016</v>
      </c>
      <c r="G99" s="156">
        <f t="shared" si="12"/>
        <v>0.88369999999999982</v>
      </c>
      <c r="H99" s="156"/>
      <c r="I99" s="156">
        <f t="shared" si="12"/>
        <v>0.3219424999999998</v>
      </c>
      <c r="J99" s="156">
        <f t="shared" si="12"/>
        <v>0.22477749999999988</v>
      </c>
      <c r="K99" s="156">
        <f t="shared" si="12"/>
        <v>0</v>
      </c>
      <c r="L99" s="156">
        <f t="shared" si="12"/>
        <v>4.818999999999992E-2</v>
      </c>
      <c r="M99" s="156">
        <f t="shared" si="12"/>
        <v>0.27941500000000002</v>
      </c>
      <c r="N99" s="156">
        <f t="shared" si="12"/>
        <v>0.87432500000000135</v>
      </c>
      <c r="O99" s="156">
        <f t="shared" si="12"/>
        <v>9.374999999999991E-3</v>
      </c>
      <c r="P99" s="156">
        <f t="shared" si="12"/>
        <v>0.32567236796954546</v>
      </c>
      <c r="Q99" s="156">
        <f t="shared" si="12"/>
        <v>0.2267420426703107</v>
      </c>
      <c r="R99" s="156">
        <f t="shared" si="12"/>
        <v>0</v>
      </c>
      <c r="S99" s="156">
        <f t="shared" si="12"/>
        <v>4.8730761637967239E-2</v>
      </c>
      <c r="T99" s="156">
        <f t="shared" si="12"/>
        <v>0.28255482772217716</v>
      </c>
      <c r="U99" s="156">
        <f t="shared" si="12"/>
        <v>0.88369999999999982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44909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54"/>
      <c r="I27">
        <f>BRPL_EOD!AK27+BRPL_EOD!AL27</f>
        <v>84.02</v>
      </c>
      <c r="J27">
        <f>BYPL_EOD!AK27+BYPL_EOD!AL27</f>
        <v>48.58</v>
      </c>
      <c r="K27">
        <f>MES_EOD!AK27+MES_EOD!AL27</f>
        <v>5</v>
      </c>
      <c r="L27">
        <f>NDMC_EOD!AK27+NDMC_EOD!AL27</f>
        <v>19.7</v>
      </c>
      <c r="M27">
        <f>TPDDL_EOD!AK27+TPDDL_EOD!AL27</f>
        <v>58.71</v>
      </c>
      <c r="N27">
        <f t="shared" si="0"/>
        <v>216.01</v>
      </c>
      <c r="O27" s="154">
        <f t="shared" si="1"/>
        <v>9.9999999999909051E-3</v>
      </c>
      <c r="P27">
        <v>84.02388963473912</v>
      </c>
      <c r="Q27">
        <v>48.582248969955089</v>
      </c>
      <c r="R27">
        <v>5.0002314707652422</v>
      </c>
      <c r="S27">
        <v>19.700911994815055</v>
      </c>
      <c r="T27">
        <v>58.712717929725471</v>
      </c>
      <c r="U27" s="156">
        <f t="shared" si="2"/>
        <v>216.01999999999995</v>
      </c>
      <c r="V27" s="154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217.62</v>
      </c>
      <c r="E28">
        <f>BAWANA!AM28</f>
        <v>0</v>
      </c>
      <c r="F28">
        <f t="shared" si="4"/>
        <v>256</v>
      </c>
      <c r="G28">
        <f t="shared" si="5"/>
        <v>217.62</v>
      </c>
      <c r="H28" s="154"/>
      <c r="I28">
        <f>BRPL_EOD!AK28+BRPL_EOD!AL28</f>
        <v>81.53</v>
      </c>
      <c r="J28">
        <f>BYPL_EOD!AK28+BYPL_EOD!AL28</f>
        <v>55</v>
      </c>
      <c r="K28">
        <f>MES_EOD!AK28+MES_EOD!AL28</f>
        <v>5</v>
      </c>
      <c r="L28">
        <f>NDMC_EOD!AK28+NDMC_EOD!AL28</f>
        <v>19.12</v>
      </c>
      <c r="M28">
        <f>TPDDL_EOD!AK28+TPDDL_EOD!AL28</f>
        <v>56.97</v>
      </c>
      <c r="N28">
        <f t="shared" si="0"/>
        <v>217.62</v>
      </c>
      <c r="O28" s="154">
        <f t="shared" si="1"/>
        <v>0</v>
      </c>
      <c r="P28">
        <v>81.53</v>
      </c>
      <c r="Q28">
        <v>55</v>
      </c>
      <c r="R28">
        <v>5</v>
      </c>
      <c r="S28">
        <v>19.12</v>
      </c>
      <c r="T28">
        <v>56.97</v>
      </c>
      <c r="U28" s="156">
        <f t="shared" si="2"/>
        <v>217.62</v>
      </c>
      <c r="V28" s="154">
        <f t="shared" si="3"/>
        <v>0</v>
      </c>
      <c r="Y28">
        <f>BAWANA!AW28+BAWANA!AX28</f>
        <v>26.19</v>
      </c>
      <c r="Z28">
        <f>BAWANA!BD28+BAWANA!BE28</f>
        <v>26.19</v>
      </c>
      <c r="AA28">
        <f>BAWANA!X28+BAWANA!Y28</f>
        <v>26.19</v>
      </c>
      <c r="AB28">
        <f>BAWANA!AE28+BAWANA!AF28</f>
        <v>26.19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217.62</v>
      </c>
      <c r="E29">
        <f>BAWANA!AM29</f>
        <v>0</v>
      </c>
      <c r="F29">
        <f t="shared" si="4"/>
        <v>256</v>
      </c>
      <c r="G29">
        <f t="shared" si="5"/>
        <v>217.62</v>
      </c>
      <c r="H29" s="154"/>
      <c r="I29">
        <f>BRPL_EOD!AK29+BRPL_EOD!AL29</f>
        <v>81.53</v>
      </c>
      <c r="J29">
        <f>BYPL_EOD!AK29+BYPL_EOD!AL29</f>
        <v>55</v>
      </c>
      <c r="K29">
        <f>MES_EOD!AK29+MES_EOD!AL29</f>
        <v>5</v>
      </c>
      <c r="L29">
        <f>NDMC_EOD!AK29+NDMC_EOD!AL29</f>
        <v>19.12</v>
      </c>
      <c r="M29">
        <f>TPDDL_EOD!AK29+TPDDL_EOD!AL29</f>
        <v>56.97</v>
      </c>
      <c r="N29">
        <f t="shared" si="0"/>
        <v>217.62</v>
      </c>
      <c r="O29" s="154">
        <f t="shared" si="1"/>
        <v>0</v>
      </c>
      <c r="P29">
        <v>81.53</v>
      </c>
      <c r="Q29">
        <v>55</v>
      </c>
      <c r="R29">
        <v>5</v>
      </c>
      <c r="S29">
        <v>19.12</v>
      </c>
      <c r="T29">
        <v>56.97</v>
      </c>
      <c r="U29" s="156">
        <f t="shared" si="2"/>
        <v>217.62</v>
      </c>
      <c r="V29" s="154">
        <f t="shared" si="3"/>
        <v>0</v>
      </c>
      <c r="Y29">
        <f>BAWANA!AW29+BAWANA!AX29</f>
        <v>26.19</v>
      </c>
      <c r="Z29">
        <f>BAWANA!BD29+BAWANA!BE29</f>
        <v>26.19</v>
      </c>
      <c r="AA29">
        <f>BAWANA!X29+BAWANA!Y29</f>
        <v>26.19</v>
      </c>
      <c r="AB29">
        <f>BAWANA!AE29+BAWANA!AF29</f>
        <v>26.19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217.62</v>
      </c>
      <c r="E30">
        <f>BAWANA!AM30</f>
        <v>0</v>
      </c>
      <c r="F30">
        <f t="shared" si="4"/>
        <v>256</v>
      </c>
      <c r="G30">
        <f t="shared" si="5"/>
        <v>217.62</v>
      </c>
      <c r="H30" s="154"/>
      <c r="I30">
        <f>BRPL_EOD!AK30+BRPL_EOD!AL30</f>
        <v>81.53</v>
      </c>
      <c r="J30">
        <f>BYPL_EOD!AK30+BYPL_EOD!AL30</f>
        <v>55</v>
      </c>
      <c r="K30">
        <f>MES_EOD!AK30+MES_EOD!AL30</f>
        <v>5</v>
      </c>
      <c r="L30">
        <f>NDMC_EOD!AK30+NDMC_EOD!AL30</f>
        <v>19.12</v>
      </c>
      <c r="M30">
        <f>TPDDL_EOD!AK30+TPDDL_EOD!AL30</f>
        <v>56.97</v>
      </c>
      <c r="N30">
        <f t="shared" si="0"/>
        <v>217.62</v>
      </c>
      <c r="O30" s="154">
        <f t="shared" si="1"/>
        <v>0</v>
      </c>
      <c r="P30">
        <v>81.53</v>
      </c>
      <c r="Q30">
        <v>55</v>
      </c>
      <c r="R30">
        <v>5</v>
      </c>
      <c r="S30">
        <v>19.12</v>
      </c>
      <c r="T30">
        <v>56.97</v>
      </c>
      <c r="U30" s="156">
        <f t="shared" si="2"/>
        <v>217.62</v>
      </c>
      <c r="V30" s="154">
        <f t="shared" si="3"/>
        <v>0</v>
      </c>
      <c r="Y30">
        <f>BAWANA!AW30+BAWANA!AX30</f>
        <v>26.19</v>
      </c>
      <c r="Z30">
        <f>BAWANA!BD30+BAWANA!BE30</f>
        <v>26.19</v>
      </c>
      <c r="AA30">
        <f>BAWANA!X30+BAWANA!Y30</f>
        <v>26.19</v>
      </c>
      <c r="AB30">
        <f>BAWANA!AE30+BAWANA!AF30</f>
        <v>26.19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247.17999999999998</v>
      </c>
      <c r="E31">
        <f>BAWANA!AM31</f>
        <v>0</v>
      </c>
      <c r="F31">
        <f t="shared" si="4"/>
        <v>256</v>
      </c>
      <c r="G31">
        <f t="shared" si="5"/>
        <v>247.17999999999998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5</v>
      </c>
      <c r="L31">
        <f>NDMC_EOD!AK31+NDMC_EOD!AL31</f>
        <v>17.96</v>
      </c>
      <c r="M31">
        <f>TPDDL_EOD!AK31+TPDDL_EOD!AL31</f>
        <v>69.599999999999994</v>
      </c>
      <c r="N31">
        <f t="shared" si="0"/>
        <v>247.18</v>
      </c>
      <c r="O31" s="154">
        <f t="shared" si="1"/>
        <v>0</v>
      </c>
      <c r="P31">
        <v>99.61999999999999</v>
      </c>
      <c r="Q31">
        <v>54.999999999999993</v>
      </c>
      <c r="R31">
        <v>4.9999999999999991</v>
      </c>
      <c r="S31">
        <v>17.959999999999997</v>
      </c>
      <c r="T31">
        <v>69.59999999999998</v>
      </c>
      <c r="U31" s="156">
        <f t="shared" si="2"/>
        <v>247.17999999999995</v>
      </c>
      <c r="V31" s="154">
        <f t="shared" si="3"/>
        <v>0</v>
      </c>
      <c r="Y31">
        <f>BAWANA!AW31+BAWANA!AX31</f>
        <v>11.41</v>
      </c>
      <c r="Z31">
        <f>BAWANA!BD31+BAWANA!BE31</f>
        <v>11.41</v>
      </c>
      <c r="AA31">
        <f>BAWANA!X31+BAWANA!Y31</f>
        <v>11.41</v>
      </c>
      <c r="AB31">
        <f>BAWANA!AE31+BAWANA!AF31</f>
        <v>11.41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247.17999999999998</v>
      </c>
      <c r="E32">
        <f>BAWANA!AM32</f>
        <v>0</v>
      </c>
      <c r="F32">
        <f t="shared" si="4"/>
        <v>256</v>
      </c>
      <c r="G32">
        <f t="shared" si="5"/>
        <v>247.17999999999998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5</v>
      </c>
      <c r="L32">
        <f>NDMC_EOD!AK32+NDMC_EOD!AL32</f>
        <v>17.96</v>
      </c>
      <c r="M32">
        <f>TPDDL_EOD!AK32+TPDDL_EOD!AL32</f>
        <v>69.599999999999994</v>
      </c>
      <c r="N32">
        <f t="shared" si="0"/>
        <v>247.18</v>
      </c>
      <c r="O32" s="154">
        <f t="shared" si="1"/>
        <v>0</v>
      </c>
      <c r="P32">
        <v>99.61999999999999</v>
      </c>
      <c r="Q32">
        <v>54.999999999999993</v>
      </c>
      <c r="R32">
        <v>4.9999999999999991</v>
      </c>
      <c r="S32">
        <v>17.959999999999997</v>
      </c>
      <c r="T32">
        <v>69.59999999999998</v>
      </c>
      <c r="U32" s="156">
        <f t="shared" si="2"/>
        <v>247.17999999999995</v>
      </c>
      <c r="V32" s="154">
        <f t="shared" si="3"/>
        <v>0</v>
      </c>
      <c r="Y32">
        <f>BAWANA!AW32+BAWANA!AX32</f>
        <v>11.41</v>
      </c>
      <c r="Z32">
        <f>BAWANA!BD32+BAWANA!BE32</f>
        <v>11.41</v>
      </c>
      <c r="AA32">
        <f>BAWANA!X32+BAWANA!Y32</f>
        <v>11.41</v>
      </c>
      <c r="AB32">
        <f>BAWANA!AE32+BAWANA!AF32</f>
        <v>11.41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247.17999999999998</v>
      </c>
      <c r="E33">
        <f>BAWANA!AM33</f>
        <v>0</v>
      </c>
      <c r="F33">
        <f t="shared" si="4"/>
        <v>256</v>
      </c>
      <c r="G33">
        <f t="shared" si="5"/>
        <v>247.17999999999998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5</v>
      </c>
      <c r="L33">
        <f>NDMC_EOD!AK33+NDMC_EOD!AL33</f>
        <v>17.96</v>
      </c>
      <c r="M33">
        <f>TPDDL_EOD!AK33+TPDDL_EOD!AL33</f>
        <v>69.599999999999994</v>
      </c>
      <c r="N33">
        <f t="shared" si="0"/>
        <v>247.18</v>
      </c>
      <c r="O33" s="154">
        <f t="shared" si="1"/>
        <v>0</v>
      </c>
      <c r="P33">
        <v>99.61999999999999</v>
      </c>
      <c r="Q33">
        <v>54.999999999999993</v>
      </c>
      <c r="R33">
        <v>4.9999999999999991</v>
      </c>
      <c r="S33">
        <v>17.959999999999997</v>
      </c>
      <c r="T33">
        <v>69.59999999999998</v>
      </c>
      <c r="U33" s="156">
        <f t="shared" si="2"/>
        <v>247.17999999999995</v>
      </c>
      <c r="V33" s="154">
        <f t="shared" si="3"/>
        <v>0</v>
      </c>
      <c r="Y33">
        <f>BAWANA!AW33+BAWANA!AX33</f>
        <v>11.41</v>
      </c>
      <c r="Z33">
        <f>BAWANA!BD33+BAWANA!BE33</f>
        <v>11.41</v>
      </c>
      <c r="AA33">
        <f>BAWANA!X33+BAWANA!Y33</f>
        <v>11.41</v>
      </c>
      <c r="AB33">
        <f>BAWANA!AE33+BAWANA!AF33</f>
        <v>11.41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247.17999999999998</v>
      </c>
      <c r="E34">
        <f>BAWANA!AM34</f>
        <v>0</v>
      </c>
      <c r="F34">
        <f t="shared" si="4"/>
        <v>256</v>
      </c>
      <c r="G34">
        <f t="shared" si="5"/>
        <v>247.17999999999998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5</v>
      </c>
      <c r="L34">
        <f>NDMC_EOD!AK34+NDMC_EOD!AL34</f>
        <v>17.96</v>
      </c>
      <c r="M34">
        <f>TPDDL_EOD!AK34+TPDDL_EOD!AL34</f>
        <v>69.599999999999994</v>
      </c>
      <c r="N34">
        <f t="shared" si="0"/>
        <v>247.18</v>
      </c>
      <c r="O34" s="154">
        <f t="shared" si="1"/>
        <v>0</v>
      </c>
      <c r="P34">
        <v>99.61999999999999</v>
      </c>
      <c r="Q34">
        <v>54.999999999999993</v>
      </c>
      <c r="R34">
        <v>4.9999999999999991</v>
      </c>
      <c r="S34">
        <v>17.959999999999997</v>
      </c>
      <c r="T34">
        <v>69.59999999999998</v>
      </c>
      <c r="U34" s="156">
        <f t="shared" si="2"/>
        <v>247.17999999999995</v>
      </c>
      <c r="V34" s="154">
        <f t="shared" si="3"/>
        <v>0</v>
      </c>
      <c r="Y34">
        <f>BAWANA!AW34+BAWANA!AX34</f>
        <v>11.41</v>
      </c>
      <c r="Z34">
        <f>BAWANA!BD34+BAWANA!BE34</f>
        <v>11.41</v>
      </c>
      <c r="AA34">
        <f>BAWANA!X34+BAWANA!Y34</f>
        <v>11.41</v>
      </c>
      <c r="AB34">
        <f>BAWANA!AE34+BAWANA!AF34</f>
        <v>11.41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247.17999999999998</v>
      </c>
      <c r="E35">
        <f>BAWANA!AM35</f>
        <v>0</v>
      </c>
      <c r="F35">
        <f t="shared" si="4"/>
        <v>256</v>
      </c>
      <c r="G35">
        <f t="shared" si="5"/>
        <v>247.17999999999998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5</v>
      </c>
      <c r="L35">
        <f>NDMC_EOD!AK35+NDMC_EOD!AL35</f>
        <v>17.96</v>
      </c>
      <c r="M35">
        <f>TPDDL_EOD!AK35+TPDDL_EOD!AL35</f>
        <v>69.599999999999994</v>
      </c>
      <c r="N35">
        <f t="shared" si="0"/>
        <v>247.18</v>
      </c>
      <c r="O35" s="154">
        <f t="shared" si="1"/>
        <v>0</v>
      </c>
      <c r="P35">
        <v>99.61999999999999</v>
      </c>
      <c r="Q35">
        <v>54.999999999999993</v>
      </c>
      <c r="R35">
        <v>4.9999999999999991</v>
      </c>
      <c r="S35">
        <v>17.959999999999997</v>
      </c>
      <c r="T35">
        <v>69.59999999999998</v>
      </c>
      <c r="U35" s="156">
        <f t="shared" si="2"/>
        <v>247.17999999999995</v>
      </c>
      <c r="V35" s="154">
        <f t="shared" si="3"/>
        <v>0</v>
      </c>
      <c r="Y35">
        <f>BAWANA!AW35+BAWANA!AX35</f>
        <v>11.41</v>
      </c>
      <c r="Z35">
        <f>BAWANA!BD35+BAWANA!BE35</f>
        <v>11.41</v>
      </c>
      <c r="AA35">
        <f>BAWANA!X35+BAWANA!Y35</f>
        <v>11.41</v>
      </c>
      <c r="AB35">
        <f>BAWANA!AE35+BAWANA!AF35</f>
        <v>11.41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247.17999999999998</v>
      </c>
      <c r="E36">
        <f>BAWANA!AM36</f>
        <v>0</v>
      </c>
      <c r="F36">
        <f t="shared" si="4"/>
        <v>256</v>
      </c>
      <c r="G36">
        <f t="shared" si="5"/>
        <v>247.17999999999998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5</v>
      </c>
      <c r="L36">
        <f>NDMC_EOD!AK36+NDMC_EOD!AL36</f>
        <v>17.96</v>
      </c>
      <c r="M36">
        <f>TPDDL_EOD!AK36+TPDDL_EOD!AL36</f>
        <v>69.599999999999994</v>
      </c>
      <c r="N36">
        <f t="shared" si="0"/>
        <v>247.18</v>
      </c>
      <c r="O36" s="154">
        <f t="shared" si="1"/>
        <v>0</v>
      </c>
      <c r="P36">
        <v>99.61999999999999</v>
      </c>
      <c r="Q36">
        <v>54.999999999999993</v>
      </c>
      <c r="R36">
        <v>4.9999999999999991</v>
      </c>
      <c r="S36">
        <v>17.959999999999997</v>
      </c>
      <c r="T36">
        <v>69.59999999999998</v>
      </c>
      <c r="U36" s="156">
        <f t="shared" si="2"/>
        <v>247.17999999999995</v>
      </c>
      <c r="V36" s="154">
        <f t="shared" si="3"/>
        <v>0</v>
      </c>
      <c r="Y36">
        <f>BAWANA!AW36+BAWANA!AX36</f>
        <v>11.41</v>
      </c>
      <c r="Z36">
        <f>BAWANA!BD36+BAWANA!BE36</f>
        <v>11.41</v>
      </c>
      <c r="AA36">
        <f>BAWANA!X36+BAWANA!Y36</f>
        <v>11.41</v>
      </c>
      <c r="AB36">
        <f>BAWANA!AE36+BAWANA!AF36</f>
        <v>11.41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247.17999999999998</v>
      </c>
      <c r="E37">
        <f>BAWANA!AM37</f>
        <v>0</v>
      </c>
      <c r="F37">
        <f t="shared" si="4"/>
        <v>256</v>
      </c>
      <c r="G37">
        <f t="shared" si="5"/>
        <v>247.17999999999998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5</v>
      </c>
      <c r="L37">
        <f>NDMC_EOD!AK37+NDMC_EOD!AL37</f>
        <v>17.96</v>
      </c>
      <c r="M37">
        <f>TPDDL_EOD!AK37+TPDDL_EOD!AL37</f>
        <v>69.599999999999994</v>
      </c>
      <c r="N37">
        <f t="shared" si="0"/>
        <v>247.18</v>
      </c>
      <c r="O37" s="154">
        <f t="shared" si="1"/>
        <v>0</v>
      </c>
      <c r="P37">
        <v>99.61999999999999</v>
      </c>
      <c r="Q37">
        <v>54.999999999999993</v>
      </c>
      <c r="R37">
        <v>4.9999999999999991</v>
      </c>
      <c r="S37">
        <v>17.959999999999997</v>
      </c>
      <c r="T37">
        <v>69.59999999999998</v>
      </c>
      <c r="U37" s="156">
        <f t="shared" si="2"/>
        <v>247.17999999999995</v>
      </c>
      <c r="V37" s="154">
        <f t="shared" si="3"/>
        <v>0</v>
      </c>
      <c r="Y37">
        <f>BAWANA!AW37+BAWANA!AX37</f>
        <v>11.41</v>
      </c>
      <c r="Z37">
        <f>BAWANA!BD37+BAWANA!BE37</f>
        <v>11.41</v>
      </c>
      <c r="AA37">
        <f>BAWANA!X37+BAWANA!Y37</f>
        <v>11.41</v>
      </c>
      <c r="AB37">
        <f>BAWANA!AE37+BAWANA!AF37</f>
        <v>11.41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247.17999999999998</v>
      </c>
      <c r="E38">
        <f>BAWANA!AM38</f>
        <v>0</v>
      </c>
      <c r="F38">
        <f t="shared" si="4"/>
        <v>256</v>
      </c>
      <c r="G38">
        <f t="shared" si="5"/>
        <v>247.17999999999998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5</v>
      </c>
      <c r="L38">
        <f>NDMC_EOD!AK38+NDMC_EOD!AL38</f>
        <v>17.96</v>
      </c>
      <c r="M38">
        <f>TPDDL_EOD!AK38+TPDDL_EOD!AL38</f>
        <v>69.599999999999994</v>
      </c>
      <c r="N38">
        <f t="shared" si="0"/>
        <v>247.18</v>
      </c>
      <c r="O38" s="154">
        <f t="shared" si="1"/>
        <v>0</v>
      </c>
      <c r="P38">
        <v>99.61999999999999</v>
      </c>
      <c r="Q38">
        <v>54.999999999999993</v>
      </c>
      <c r="R38">
        <v>4.9999999999999991</v>
      </c>
      <c r="S38">
        <v>17.959999999999997</v>
      </c>
      <c r="T38">
        <v>69.59999999999998</v>
      </c>
      <c r="U38" s="156">
        <f t="shared" si="2"/>
        <v>247.17999999999995</v>
      </c>
      <c r="V38" s="154">
        <f t="shared" si="3"/>
        <v>0</v>
      </c>
      <c r="Y38">
        <f>BAWANA!AW38+BAWANA!AX38</f>
        <v>11.41</v>
      </c>
      <c r="Z38">
        <f>BAWANA!BD38+BAWANA!BE38</f>
        <v>11.41</v>
      </c>
      <c r="AA38">
        <f>BAWANA!X38+BAWANA!Y38</f>
        <v>11.41</v>
      </c>
      <c r="AB38">
        <f>BAWANA!AE38+BAWANA!AF38</f>
        <v>11.41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247.17599999999999</v>
      </c>
      <c r="E39">
        <f>BAWANA!AM39</f>
        <v>0</v>
      </c>
      <c r="F39">
        <f t="shared" si="4"/>
        <v>256</v>
      </c>
      <c r="G39">
        <f t="shared" si="5"/>
        <v>247.17599999999999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5</v>
      </c>
      <c r="L39">
        <f>NDMC_EOD!AK39+NDMC_EOD!AL39</f>
        <v>17.96</v>
      </c>
      <c r="M39">
        <f>TPDDL_EOD!AK39+TPDDL_EOD!AL39</f>
        <v>69.599999999999994</v>
      </c>
      <c r="N39">
        <f t="shared" si="0"/>
        <v>247.18</v>
      </c>
      <c r="O39" s="154">
        <f t="shared" si="1"/>
        <v>-4.0000000000190994E-3</v>
      </c>
      <c r="P39">
        <v>99.618387895460799</v>
      </c>
      <c r="Q39">
        <v>54.999109960352776</v>
      </c>
      <c r="R39">
        <v>4.9999190873047974</v>
      </c>
      <c r="S39">
        <v>17.959709361598833</v>
      </c>
      <c r="T39">
        <v>69.598873695282776</v>
      </c>
      <c r="U39" s="156">
        <f t="shared" si="2"/>
        <v>247.17599999999999</v>
      </c>
      <c r="V39" s="154">
        <f t="shared" si="3"/>
        <v>0</v>
      </c>
      <c r="Y39">
        <f>BAWANA!AW39+BAWANA!AX39</f>
        <v>32</v>
      </c>
      <c r="Z39">
        <f>BAWANA!BD39+BAWANA!BE39</f>
        <v>0</v>
      </c>
      <c r="AA39">
        <f>BAWANA!X39+BAWANA!Y39</f>
        <v>32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247.17599999999999</v>
      </c>
      <c r="E40">
        <f>BAWANA!AM40</f>
        <v>0</v>
      </c>
      <c r="F40">
        <f t="shared" si="4"/>
        <v>256</v>
      </c>
      <c r="G40">
        <f t="shared" si="5"/>
        <v>247.17599999999999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5</v>
      </c>
      <c r="L40">
        <f>NDMC_EOD!AK40+NDMC_EOD!AL40</f>
        <v>17.96</v>
      </c>
      <c r="M40">
        <f>TPDDL_EOD!AK40+TPDDL_EOD!AL40</f>
        <v>69.599999999999994</v>
      </c>
      <c r="N40">
        <f t="shared" si="0"/>
        <v>247.18</v>
      </c>
      <c r="O40" s="154">
        <f t="shared" si="1"/>
        <v>-4.0000000000190994E-3</v>
      </c>
      <c r="P40">
        <v>99.618387895460799</v>
      </c>
      <c r="Q40">
        <v>54.999109960352776</v>
      </c>
      <c r="R40">
        <v>4.9999190873047974</v>
      </c>
      <c r="S40">
        <v>17.959709361598833</v>
      </c>
      <c r="T40">
        <v>69.598873695282776</v>
      </c>
      <c r="U40" s="156">
        <f t="shared" si="2"/>
        <v>247.17599999999999</v>
      </c>
      <c r="V40" s="154">
        <f t="shared" si="3"/>
        <v>0</v>
      </c>
      <c r="Y40">
        <f>BAWANA!AW40+BAWANA!AX40</f>
        <v>32</v>
      </c>
      <c r="Z40">
        <f>BAWANA!BD40+BAWANA!BE40</f>
        <v>0</v>
      </c>
      <c r="AA40">
        <f>BAWANA!X40+BAWANA!Y40</f>
        <v>32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222.56</v>
      </c>
      <c r="E41">
        <f>BAWANA!AM41</f>
        <v>0</v>
      </c>
      <c r="F41">
        <f t="shared" si="4"/>
        <v>256</v>
      </c>
      <c r="G41">
        <f t="shared" si="5"/>
        <v>222.56</v>
      </c>
      <c r="H41" s="154"/>
      <c r="I41">
        <f>BRPL_EOD!AK41+BRPL_EOD!AL41</f>
        <v>75</v>
      </c>
      <c r="J41">
        <f>BYPL_EOD!AK41+BYPL_EOD!AL41</f>
        <v>55</v>
      </c>
      <c r="K41">
        <f>MES_EOD!AK41+MES_EOD!AL41</f>
        <v>5</v>
      </c>
      <c r="L41">
        <f>NDMC_EOD!AK41+NDMC_EOD!AL41</f>
        <v>17.96</v>
      </c>
      <c r="M41">
        <f>TPDDL_EOD!AK41+TPDDL_EOD!AL41</f>
        <v>69.599999999999994</v>
      </c>
      <c r="N41">
        <f t="shared" si="0"/>
        <v>222.56</v>
      </c>
      <c r="O41" s="154">
        <f t="shared" si="1"/>
        <v>0</v>
      </c>
      <c r="P41">
        <v>75</v>
      </c>
      <c r="Q41">
        <v>55</v>
      </c>
      <c r="R41">
        <v>5</v>
      </c>
      <c r="S41">
        <v>17.96</v>
      </c>
      <c r="T41">
        <v>69.599999999999994</v>
      </c>
      <c r="U41" s="156">
        <f t="shared" si="2"/>
        <v>222.56</v>
      </c>
      <c r="V41" s="154">
        <f t="shared" si="3"/>
        <v>0</v>
      </c>
      <c r="Y41">
        <f>BAWANA!AW41+BAWANA!AX41</f>
        <v>32</v>
      </c>
      <c r="Z41">
        <f>BAWANA!BD41+BAWANA!BE41</f>
        <v>15.44</v>
      </c>
      <c r="AA41">
        <f>BAWANA!X41+BAWANA!Y41</f>
        <v>32</v>
      </c>
      <c r="AB41">
        <f>BAWANA!AE41+BAWANA!AF41</f>
        <v>15.44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222.56</v>
      </c>
      <c r="E42">
        <f>BAWANA!AM42</f>
        <v>0</v>
      </c>
      <c r="F42">
        <f t="shared" si="4"/>
        <v>256</v>
      </c>
      <c r="G42">
        <f t="shared" si="5"/>
        <v>222.56</v>
      </c>
      <c r="H42" s="154"/>
      <c r="I42">
        <f>BRPL_EOD!AK42+BRPL_EOD!AL42</f>
        <v>75</v>
      </c>
      <c r="J42">
        <f>BYPL_EOD!AK42+BYPL_EOD!AL42</f>
        <v>55</v>
      </c>
      <c r="K42">
        <f>MES_EOD!AK42+MES_EOD!AL42</f>
        <v>5</v>
      </c>
      <c r="L42">
        <f>NDMC_EOD!AK42+NDMC_EOD!AL42</f>
        <v>17.96</v>
      </c>
      <c r="M42">
        <f>TPDDL_EOD!AK42+TPDDL_EOD!AL42</f>
        <v>69.599999999999994</v>
      </c>
      <c r="N42">
        <f t="shared" si="0"/>
        <v>222.56</v>
      </c>
      <c r="O42" s="154">
        <f t="shared" si="1"/>
        <v>0</v>
      </c>
      <c r="P42">
        <v>75</v>
      </c>
      <c r="Q42">
        <v>55</v>
      </c>
      <c r="R42">
        <v>5</v>
      </c>
      <c r="S42">
        <v>17.96</v>
      </c>
      <c r="T42">
        <v>69.599999999999994</v>
      </c>
      <c r="U42" s="156">
        <f t="shared" si="2"/>
        <v>222.56</v>
      </c>
      <c r="V42" s="154">
        <f t="shared" si="3"/>
        <v>0</v>
      </c>
      <c r="Y42">
        <f>BAWANA!AW42+BAWANA!AX42</f>
        <v>32</v>
      </c>
      <c r="Z42">
        <f>BAWANA!BD42+BAWANA!BE42</f>
        <v>15.44</v>
      </c>
      <c r="AA42">
        <f>BAWANA!X42+BAWANA!Y42</f>
        <v>32</v>
      </c>
      <c r="AB42">
        <f>BAWANA!AE42+BAWANA!AF42</f>
        <v>15.44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222.56</v>
      </c>
      <c r="E43">
        <f>BAWANA!AM43</f>
        <v>0</v>
      </c>
      <c r="F43">
        <f t="shared" si="4"/>
        <v>256</v>
      </c>
      <c r="G43">
        <f t="shared" si="5"/>
        <v>222.56</v>
      </c>
      <c r="H43" s="154"/>
      <c r="I43">
        <f>BRPL_EOD!AK43+BRPL_EOD!AL43</f>
        <v>75</v>
      </c>
      <c r="J43">
        <f>BYPL_EOD!AK43+BYPL_EOD!AL43</f>
        <v>55</v>
      </c>
      <c r="K43">
        <f>MES_EOD!AK43+MES_EOD!AL43</f>
        <v>5</v>
      </c>
      <c r="L43">
        <f>NDMC_EOD!AK43+NDMC_EOD!AL43</f>
        <v>17.96</v>
      </c>
      <c r="M43">
        <f>TPDDL_EOD!AK43+TPDDL_EOD!AL43</f>
        <v>69.599999999999994</v>
      </c>
      <c r="N43">
        <f t="shared" si="0"/>
        <v>222.56</v>
      </c>
      <c r="O43" s="154">
        <f t="shared" si="1"/>
        <v>0</v>
      </c>
      <c r="P43">
        <v>75</v>
      </c>
      <c r="Q43">
        <v>55</v>
      </c>
      <c r="R43">
        <v>5</v>
      </c>
      <c r="S43">
        <v>17.96</v>
      </c>
      <c r="T43">
        <v>69.599999999999994</v>
      </c>
      <c r="U43" s="156">
        <f t="shared" si="2"/>
        <v>222.56</v>
      </c>
      <c r="V43" s="154">
        <f t="shared" si="3"/>
        <v>0</v>
      </c>
      <c r="Y43">
        <f>BAWANA!AW43+BAWANA!AX43</f>
        <v>32</v>
      </c>
      <c r="Z43">
        <f>BAWANA!BD43+BAWANA!BE43</f>
        <v>15.44</v>
      </c>
      <c r="AA43">
        <f>BAWANA!X43+BAWANA!Y43</f>
        <v>32</v>
      </c>
      <c r="AB43">
        <f>BAWANA!AE43+BAWANA!AF43</f>
        <v>15.44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222.56</v>
      </c>
      <c r="E44">
        <f>BAWANA!AM44</f>
        <v>0</v>
      </c>
      <c r="F44">
        <f t="shared" si="4"/>
        <v>256</v>
      </c>
      <c r="G44">
        <f t="shared" si="5"/>
        <v>222.56</v>
      </c>
      <c r="H44" s="154"/>
      <c r="I44">
        <f>BRPL_EOD!AK44+BRPL_EOD!AL44</f>
        <v>75</v>
      </c>
      <c r="J44">
        <f>BYPL_EOD!AK44+BYPL_EOD!AL44</f>
        <v>55</v>
      </c>
      <c r="K44">
        <f>MES_EOD!AK44+MES_EOD!AL44</f>
        <v>5</v>
      </c>
      <c r="L44">
        <f>NDMC_EOD!AK44+NDMC_EOD!AL44</f>
        <v>17.96</v>
      </c>
      <c r="M44">
        <f>TPDDL_EOD!AK44+TPDDL_EOD!AL44</f>
        <v>69.599999999999994</v>
      </c>
      <c r="N44">
        <f t="shared" si="0"/>
        <v>222.56</v>
      </c>
      <c r="O44" s="154">
        <f t="shared" si="1"/>
        <v>0</v>
      </c>
      <c r="P44">
        <v>75</v>
      </c>
      <c r="Q44">
        <v>55</v>
      </c>
      <c r="R44">
        <v>5</v>
      </c>
      <c r="S44">
        <v>17.96</v>
      </c>
      <c r="T44">
        <v>69.599999999999994</v>
      </c>
      <c r="U44" s="156">
        <f t="shared" si="2"/>
        <v>222.56</v>
      </c>
      <c r="V44" s="154">
        <f t="shared" si="3"/>
        <v>0</v>
      </c>
      <c r="Y44">
        <f>BAWANA!AW44+BAWANA!AX44</f>
        <v>32</v>
      </c>
      <c r="Z44">
        <f>BAWANA!BD44+BAWANA!BE44</f>
        <v>15.44</v>
      </c>
      <c r="AA44">
        <f>BAWANA!X44+BAWANA!Y44</f>
        <v>32</v>
      </c>
      <c r="AB44">
        <f>BAWANA!AE44+BAWANA!AF44</f>
        <v>15.44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222.56</v>
      </c>
      <c r="E45">
        <f>BAWANA!AM45</f>
        <v>0</v>
      </c>
      <c r="F45">
        <f t="shared" si="4"/>
        <v>256</v>
      </c>
      <c r="G45">
        <f t="shared" si="5"/>
        <v>222.56</v>
      </c>
      <c r="H45" s="154"/>
      <c r="I45">
        <f>BRPL_EOD!AK45+BRPL_EOD!AL45</f>
        <v>75</v>
      </c>
      <c r="J45">
        <f>BYPL_EOD!AK45+BYPL_EOD!AL45</f>
        <v>55</v>
      </c>
      <c r="K45">
        <f>MES_EOD!AK45+MES_EOD!AL45</f>
        <v>5</v>
      </c>
      <c r="L45">
        <f>NDMC_EOD!AK45+NDMC_EOD!AL45</f>
        <v>17.96</v>
      </c>
      <c r="M45">
        <f>TPDDL_EOD!AK45+TPDDL_EOD!AL45</f>
        <v>69.599999999999994</v>
      </c>
      <c r="N45">
        <f t="shared" si="0"/>
        <v>222.56</v>
      </c>
      <c r="O45" s="154">
        <f t="shared" si="1"/>
        <v>0</v>
      </c>
      <c r="P45">
        <v>75</v>
      </c>
      <c r="Q45">
        <v>55</v>
      </c>
      <c r="R45">
        <v>5</v>
      </c>
      <c r="S45">
        <v>17.96</v>
      </c>
      <c r="T45">
        <v>69.599999999999994</v>
      </c>
      <c r="U45" s="156">
        <f t="shared" si="2"/>
        <v>222.56</v>
      </c>
      <c r="V45" s="154">
        <f t="shared" si="3"/>
        <v>0</v>
      </c>
      <c r="Y45">
        <f>BAWANA!AW45+BAWANA!AX45</f>
        <v>32</v>
      </c>
      <c r="Z45">
        <f>BAWANA!BD45+BAWANA!BE45</f>
        <v>15.44</v>
      </c>
      <c r="AA45">
        <f>BAWANA!X45+BAWANA!Y45</f>
        <v>32</v>
      </c>
      <c r="AB45">
        <f>BAWANA!AE45+BAWANA!AF45</f>
        <v>15.44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222.56</v>
      </c>
      <c r="E46">
        <f>BAWANA!AM46</f>
        <v>0</v>
      </c>
      <c r="F46">
        <f t="shared" si="4"/>
        <v>256</v>
      </c>
      <c r="G46">
        <f t="shared" si="5"/>
        <v>222.56</v>
      </c>
      <c r="H46" s="154"/>
      <c r="I46">
        <f>BRPL_EOD!AK46+BRPL_EOD!AL46</f>
        <v>75</v>
      </c>
      <c r="J46">
        <f>BYPL_EOD!AK46+BYPL_EOD!AL46</f>
        <v>55</v>
      </c>
      <c r="K46">
        <f>MES_EOD!AK46+MES_EOD!AL46</f>
        <v>5</v>
      </c>
      <c r="L46">
        <f>NDMC_EOD!AK46+NDMC_EOD!AL46</f>
        <v>17.96</v>
      </c>
      <c r="M46">
        <f>TPDDL_EOD!AK46+TPDDL_EOD!AL46</f>
        <v>69.599999999999994</v>
      </c>
      <c r="N46">
        <f t="shared" si="0"/>
        <v>222.56</v>
      </c>
      <c r="O46" s="154">
        <f t="shared" si="1"/>
        <v>0</v>
      </c>
      <c r="P46">
        <v>75</v>
      </c>
      <c r="Q46">
        <v>55</v>
      </c>
      <c r="R46">
        <v>5</v>
      </c>
      <c r="S46">
        <v>17.96</v>
      </c>
      <c r="T46">
        <v>69.599999999999994</v>
      </c>
      <c r="U46" s="156">
        <f t="shared" si="2"/>
        <v>222.56</v>
      </c>
      <c r="V46" s="154">
        <f t="shared" si="3"/>
        <v>0</v>
      </c>
      <c r="Y46">
        <f>BAWANA!AW46+BAWANA!AX46</f>
        <v>32</v>
      </c>
      <c r="Z46">
        <f>BAWANA!BD46+BAWANA!BE46</f>
        <v>15.44</v>
      </c>
      <c r="AA46">
        <f>BAWANA!X46+BAWANA!Y46</f>
        <v>32</v>
      </c>
      <c r="AB46">
        <f>BAWANA!AE46+BAWANA!AF46</f>
        <v>15.44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222.56</v>
      </c>
      <c r="E47">
        <f>BAWANA!AM47</f>
        <v>0</v>
      </c>
      <c r="F47">
        <f t="shared" si="4"/>
        <v>256</v>
      </c>
      <c r="G47">
        <f t="shared" si="5"/>
        <v>222.56</v>
      </c>
      <c r="H47" s="154"/>
      <c r="I47">
        <f>BRPL_EOD!AK47+BRPL_EOD!AL47</f>
        <v>75</v>
      </c>
      <c r="J47">
        <f>BYPL_EOD!AK47+BYPL_EOD!AL47</f>
        <v>55</v>
      </c>
      <c r="K47">
        <f>MES_EOD!AK47+MES_EOD!AL47</f>
        <v>5</v>
      </c>
      <c r="L47">
        <f>NDMC_EOD!AK47+NDMC_EOD!AL47</f>
        <v>17.96</v>
      </c>
      <c r="M47">
        <f>TPDDL_EOD!AK47+TPDDL_EOD!AL47</f>
        <v>69.599999999999994</v>
      </c>
      <c r="N47">
        <f t="shared" si="0"/>
        <v>222.56</v>
      </c>
      <c r="O47" s="154">
        <f t="shared" si="1"/>
        <v>0</v>
      </c>
      <c r="P47">
        <v>75</v>
      </c>
      <c r="Q47">
        <v>55</v>
      </c>
      <c r="R47">
        <v>5</v>
      </c>
      <c r="S47">
        <v>17.96</v>
      </c>
      <c r="T47">
        <v>69.599999999999994</v>
      </c>
      <c r="U47" s="156">
        <f t="shared" si="2"/>
        <v>222.56</v>
      </c>
      <c r="V47" s="154">
        <f t="shared" si="3"/>
        <v>0</v>
      </c>
      <c r="Y47">
        <f>BAWANA!AW47+BAWANA!AX47</f>
        <v>32</v>
      </c>
      <c r="Z47">
        <f>BAWANA!BD47+BAWANA!BE47</f>
        <v>15.44</v>
      </c>
      <c r="AA47">
        <f>BAWANA!X47+BAWANA!Y47</f>
        <v>32</v>
      </c>
      <c r="AB47">
        <f>BAWANA!AE47+BAWANA!AF47</f>
        <v>15.44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212.64</v>
      </c>
      <c r="E48">
        <f>BAWANA!AM48</f>
        <v>0</v>
      </c>
      <c r="F48">
        <f t="shared" si="4"/>
        <v>256</v>
      </c>
      <c r="G48">
        <f t="shared" si="5"/>
        <v>212.64</v>
      </c>
      <c r="H48" s="154"/>
      <c r="I48">
        <f>BRPL_EOD!AK48+BRPL_EOD!AL48</f>
        <v>78.959999999999994</v>
      </c>
      <c r="J48">
        <f>BYPL_EOD!AK48+BYPL_EOD!AL48</f>
        <v>55</v>
      </c>
      <c r="K48">
        <f>MES_EOD!AK48+MES_EOD!AL48</f>
        <v>5</v>
      </c>
      <c r="L48">
        <f>NDMC_EOD!AK48+NDMC_EOD!AL48</f>
        <v>18.52</v>
      </c>
      <c r="M48">
        <f>TPDDL_EOD!AK48+TPDDL_EOD!AL48</f>
        <v>55.17</v>
      </c>
      <c r="N48">
        <f t="shared" si="0"/>
        <v>212.64999999999998</v>
      </c>
      <c r="O48" s="154">
        <f t="shared" si="1"/>
        <v>-9.9999999999909051E-3</v>
      </c>
      <c r="P48">
        <v>78.956286856336703</v>
      </c>
      <c r="Q48">
        <v>54.997413590406772</v>
      </c>
      <c r="R48">
        <v>4.9997648718551613</v>
      </c>
      <c r="S48">
        <v>18.519129085351516</v>
      </c>
      <c r="T48">
        <v>55.167405596049854</v>
      </c>
      <c r="U48" s="156">
        <f t="shared" si="2"/>
        <v>212.64000000000001</v>
      </c>
      <c r="V48" s="154">
        <f t="shared" si="3"/>
        <v>0</v>
      </c>
      <c r="Y48">
        <f>BAWANA!AW48+BAWANA!AX48</f>
        <v>32</v>
      </c>
      <c r="Z48">
        <f>BAWANA!BD48+BAWANA!BE48</f>
        <v>25.36</v>
      </c>
      <c r="AA48">
        <f>BAWANA!X48+BAWANA!Y48</f>
        <v>32</v>
      </c>
      <c r="AB48">
        <f>BAWANA!AE48+BAWANA!AF48</f>
        <v>25.36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212.64</v>
      </c>
      <c r="E49">
        <f>BAWANA!AM49</f>
        <v>0</v>
      </c>
      <c r="F49">
        <f t="shared" si="4"/>
        <v>256</v>
      </c>
      <c r="G49">
        <f t="shared" si="5"/>
        <v>212.64</v>
      </c>
      <c r="H49" s="154"/>
      <c r="I49">
        <f>BRPL_EOD!AK49+BRPL_EOD!AL49</f>
        <v>78.959999999999994</v>
      </c>
      <c r="J49">
        <f>BYPL_EOD!AK49+BYPL_EOD!AL49</f>
        <v>55</v>
      </c>
      <c r="K49">
        <f>MES_EOD!AK49+MES_EOD!AL49</f>
        <v>5</v>
      </c>
      <c r="L49">
        <f>NDMC_EOD!AK49+NDMC_EOD!AL49</f>
        <v>18.52</v>
      </c>
      <c r="M49">
        <f>TPDDL_EOD!AK49+TPDDL_EOD!AL49</f>
        <v>55.17</v>
      </c>
      <c r="N49">
        <f t="shared" si="0"/>
        <v>212.64999999999998</v>
      </c>
      <c r="O49" s="154">
        <f t="shared" si="1"/>
        <v>-9.9999999999909051E-3</v>
      </c>
      <c r="P49">
        <v>78.956286856336703</v>
      </c>
      <c r="Q49">
        <v>54.997413590406772</v>
      </c>
      <c r="R49">
        <v>4.9997648718551613</v>
      </c>
      <c r="S49">
        <v>18.519129085351516</v>
      </c>
      <c r="T49">
        <v>55.167405596049854</v>
      </c>
      <c r="U49" s="156">
        <f t="shared" si="2"/>
        <v>212.64000000000001</v>
      </c>
      <c r="V49" s="154">
        <f t="shared" si="3"/>
        <v>0</v>
      </c>
      <c r="Y49">
        <f>BAWANA!AW49+BAWANA!AX49</f>
        <v>32</v>
      </c>
      <c r="Z49">
        <f>BAWANA!BD49+BAWANA!BE49</f>
        <v>25.36</v>
      </c>
      <c r="AA49">
        <f>BAWANA!X49+BAWANA!Y49</f>
        <v>32</v>
      </c>
      <c r="AB49">
        <f>BAWANA!AE49+BAWANA!AF49</f>
        <v>25.36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212.64</v>
      </c>
      <c r="E50">
        <f>BAWANA!AM50</f>
        <v>0</v>
      </c>
      <c r="F50">
        <f t="shared" si="4"/>
        <v>256</v>
      </c>
      <c r="G50">
        <f t="shared" si="5"/>
        <v>212.64</v>
      </c>
      <c r="H50" s="154"/>
      <c r="I50">
        <f>BRPL_EOD!AK50+BRPL_EOD!AL50</f>
        <v>78.959999999999994</v>
      </c>
      <c r="J50">
        <f>BYPL_EOD!AK50+BYPL_EOD!AL50</f>
        <v>55</v>
      </c>
      <c r="K50">
        <f>MES_EOD!AK50+MES_EOD!AL50</f>
        <v>5</v>
      </c>
      <c r="L50">
        <f>NDMC_EOD!AK50+NDMC_EOD!AL50</f>
        <v>18.52</v>
      </c>
      <c r="M50">
        <f>TPDDL_EOD!AK50+TPDDL_EOD!AL50</f>
        <v>55.17</v>
      </c>
      <c r="N50">
        <f t="shared" si="0"/>
        <v>212.64999999999998</v>
      </c>
      <c r="O50" s="154">
        <f t="shared" si="1"/>
        <v>-9.9999999999909051E-3</v>
      </c>
      <c r="P50">
        <v>78.956286856336703</v>
      </c>
      <c r="Q50">
        <v>54.997413590406772</v>
      </c>
      <c r="R50">
        <v>4.9997648718551613</v>
      </c>
      <c r="S50">
        <v>18.519129085351516</v>
      </c>
      <c r="T50">
        <v>55.167405596049854</v>
      </c>
      <c r="U50" s="156">
        <f t="shared" si="2"/>
        <v>212.64000000000001</v>
      </c>
      <c r="V50" s="154">
        <f t="shared" si="3"/>
        <v>0</v>
      </c>
      <c r="Y50">
        <f>BAWANA!AW50+BAWANA!AX50</f>
        <v>32</v>
      </c>
      <c r="Z50">
        <f>BAWANA!BD50+BAWANA!BE50</f>
        <v>25.36</v>
      </c>
      <c r="AA50">
        <f>BAWANA!X50+BAWANA!Y50</f>
        <v>32</v>
      </c>
      <c r="AB50">
        <f>BAWANA!AE50+BAWANA!AF50</f>
        <v>25.36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212.64</v>
      </c>
      <c r="E51">
        <f>BAWANA!AM51</f>
        <v>0</v>
      </c>
      <c r="F51">
        <f t="shared" si="4"/>
        <v>256</v>
      </c>
      <c r="G51">
        <f t="shared" si="5"/>
        <v>212.64</v>
      </c>
      <c r="H51" s="154"/>
      <c r="I51">
        <f>BRPL_EOD!AK51+BRPL_EOD!AL51</f>
        <v>78.959999999999994</v>
      </c>
      <c r="J51">
        <f>BYPL_EOD!AK51+BYPL_EOD!AL51</f>
        <v>55</v>
      </c>
      <c r="K51">
        <f>MES_EOD!AK51+MES_EOD!AL51</f>
        <v>5</v>
      </c>
      <c r="L51">
        <f>NDMC_EOD!AK51+NDMC_EOD!AL51</f>
        <v>18.52</v>
      </c>
      <c r="M51">
        <f>TPDDL_EOD!AK51+TPDDL_EOD!AL51</f>
        <v>55.17</v>
      </c>
      <c r="N51">
        <f t="shared" si="0"/>
        <v>212.64999999999998</v>
      </c>
      <c r="O51" s="154">
        <f t="shared" si="1"/>
        <v>-9.9999999999909051E-3</v>
      </c>
      <c r="P51">
        <v>78.956286856336703</v>
      </c>
      <c r="Q51">
        <v>54.997413590406772</v>
      </c>
      <c r="R51">
        <v>4.9997648718551613</v>
      </c>
      <c r="S51">
        <v>18.519129085351516</v>
      </c>
      <c r="T51">
        <v>55.167405596049854</v>
      </c>
      <c r="U51" s="156">
        <f t="shared" si="2"/>
        <v>212.64000000000001</v>
      </c>
      <c r="V51" s="154">
        <f t="shared" si="3"/>
        <v>0</v>
      </c>
      <c r="Y51">
        <f>BAWANA!AW51+BAWANA!AX51</f>
        <v>32</v>
      </c>
      <c r="Z51">
        <f>BAWANA!BD51+BAWANA!BE51</f>
        <v>25.36</v>
      </c>
      <c r="AA51">
        <f>BAWANA!X51+BAWANA!Y51</f>
        <v>32</v>
      </c>
      <c r="AB51">
        <f>BAWANA!AE51+BAWANA!AF51</f>
        <v>25.36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211.57999999999998</v>
      </c>
      <c r="E52">
        <f>BAWANA!AM52</f>
        <v>0</v>
      </c>
      <c r="F52">
        <f t="shared" si="4"/>
        <v>256</v>
      </c>
      <c r="G52">
        <f t="shared" si="5"/>
        <v>211.57999999999998</v>
      </c>
      <c r="H52" s="154"/>
      <c r="I52">
        <f>BRPL_EOD!AK52+BRPL_EOD!AL52</f>
        <v>82.26</v>
      </c>
      <c r="J52">
        <f>BYPL_EOD!AK52+BYPL_EOD!AL52</f>
        <v>47.56</v>
      </c>
      <c r="K52">
        <f>MES_EOD!AK52+MES_EOD!AL52</f>
        <v>5</v>
      </c>
      <c r="L52">
        <f>NDMC_EOD!AK52+NDMC_EOD!AL52</f>
        <v>19.29</v>
      </c>
      <c r="M52">
        <f>TPDDL_EOD!AK52+TPDDL_EOD!AL52</f>
        <v>57.47</v>
      </c>
      <c r="N52">
        <f t="shared" si="0"/>
        <v>211.57999999999998</v>
      </c>
      <c r="O52" s="154">
        <f t="shared" si="1"/>
        <v>0</v>
      </c>
      <c r="P52">
        <v>82.26</v>
      </c>
      <c r="Q52">
        <v>47.56</v>
      </c>
      <c r="R52">
        <v>5</v>
      </c>
      <c r="S52">
        <v>19.29</v>
      </c>
      <c r="T52">
        <v>57.47</v>
      </c>
      <c r="U52" s="156">
        <f t="shared" si="2"/>
        <v>211.57999999999998</v>
      </c>
      <c r="V52" s="154">
        <f t="shared" si="3"/>
        <v>0</v>
      </c>
      <c r="Y52">
        <f>BAWANA!AW52+BAWANA!AX52</f>
        <v>32</v>
      </c>
      <c r="Z52">
        <f>BAWANA!BD52+BAWANA!BE52</f>
        <v>26.42</v>
      </c>
      <c r="AA52">
        <f>BAWANA!X52+BAWANA!Y52</f>
        <v>32</v>
      </c>
      <c r="AB52">
        <f>BAWANA!AE52+BAWANA!AF52</f>
        <v>26.42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211.57999999999998</v>
      </c>
      <c r="E53">
        <f>BAWANA!AM53</f>
        <v>0</v>
      </c>
      <c r="F53">
        <f t="shared" si="4"/>
        <v>256</v>
      </c>
      <c r="G53">
        <f t="shared" si="5"/>
        <v>211.57999999999998</v>
      </c>
      <c r="H53" s="154"/>
      <c r="I53">
        <f>BRPL_EOD!AK53+BRPL_EOD!AL53</f>
        <v>82.26</v>
      </c>
      <c r="J53">
        <f>BYPL_EOD!AK53+BYPL_EOD!AL53</f>
        <v>47.56</v>
      </c>
      <c r="K53">
        <f>MES_EOD!AK53+MES_EOD!AL53</f>
        <v>5</v>
      </c>
      <c r="L53">
        <f>NDMC_EOD!AK53+NDMC_EOD!AL53</f>
        <v>19.29</v>
      </c>
      <c r="M53">
        <f>TPDDL_EOD!AK53+TPDDL_EOD!AL53</f>
        <v>57.47</v>
      </c>
      <c r="N53">
        <f t="shared" si="0"/>
        <v>211.57999999999998</v>
      </c>
      <c r="O53" s="154">
        <f t="shared" si="1"/>
        <v>0</v>
      </c>
      <c r="P53">
        <v>82.26</v>
      </c>
      <c r="Q53">
        <v>47.56</v>
      </c>
      <c r="R53">
        <v>5</v>
      </c>
      <c r="S53">
        <v>19.29</v>
      </c>
      <c r="T53">
        <v>57.47</v>
      </c>
      <c r="U53" s="156">
        <f t="shared" si="2"/>
        <v>211.57999999999998</v>
      </c>
      <c r="V53" s="154">
        <f t="shared" si="3"/>
        <v>0</v>
      </c>
      <c r="Y53">
        <f>BAWANA!AW53+BAWANA!AX53</f>
        <v>32</v>
      </c>
      <c r="Z53">
        <f>BAWANA!BD53+BAWANA!BE53</f>
        <v>26.42</v>
      </c>
      <c r="AA53">
        <f>BAWANA!X53+BAWANA!Y53</f>
        <v>32</v>
      </c>
      <c r="AB53">
        <f>BAWANA!AE53+BAWANA!AF53</f>
        <v>26.42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211.57999999999998</v>
      </c>
      <c r="E54">
        <f>BAWANA!AM54</f>
        <v>0</v>
      </c>
      <c r="F54">
        <f t="shared" si="4"/>
        <v>256</v>
      </c>
      <c r="G54">
        <f t="shared" si="5"/>
        <v>211.57999999999998</v>
      </c>
      <c r="H54" s="154"/>
      <c r="I54">
        <f>BRPL_EOD!AK54+BRPL_EOD!AL54</f>
        <v>82.26</v>
      </c>
      <c r="J54">
        <f>BYPL_EOD!AK54+BYPL_EOD!AL54</f>
        <v>47.56</v>
      </c>
      <c r="K54">
        <f>MES_EOD!AK54+MES_EOD!AL54</f>
        <v>5</v>
      </c>
      <c r="L54">
        <f>NDMC_EOD!AK54+NDMC_EOD!AL54</f>
        <v>19.29</v>
      </c>
      <c r="M54">
        <f>TPDDL_EOD!AK54+TPDDL_EOD!AL54</f>
        <v>57.47</v>
      </c>
      <c r="N54">
        <f t="shared" si="0"/>
        <v>211.57999999999998</v>
      </c>
      <c r="O54" s="154">
        <f t="shared" si="1"/>
        <v>0</v>
      </c>
      <c r="P54">
        <v>82.26</v>
      </c>
      <c r="Q54">
        <v>47.56</v>
      </c>
      <c r="R54">
        <v>5</v>
      </c>
      <c r="S54">
        <v>19.29</v>
      </c>
      <c r="T54">
        <v>57.47</v>
      </c>
      <c r="U54" s="156">
        <f t="shared" si="2"/>
        <v>211.57999999999998</v>
      </c>
      <c r="V54" s="154">
        <f t="shared" si="3"/>
        <v>0</v>
      </c>
      <c r="Y54">
        <f>BAWANA!AW54+BAWANA!AX54</f>
        <v>32</v>
      </c>
      <c r="Z54">
        <f>BAWANA!BD54+BAWANA!BE54</f>
        <v>26.42</v>
      </c>
      <c r="AA54">
        <f>BAWANA!X54+BAWANA!Y54</f>
        <v>32</v>
      </c>
      <c r="AB54">
        <f>BAWANA!AE54+BAWANA!AF54</f>
        <v>26.42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54"/>
      <c r="I55">
        <f>BRPL_EOD!AK55+BRPL_EOD!AL55</f>
        <v>82.26</v>
      </c>
      <c r="J55">
        <f>BYPL_EOD!AK55+BYPL_EOD!AL55</f>
        <v>47.56</v>
      </c>
      <c r="K55">
        <f>MES_EOD!AK55+MES_EOD!AL55</f>
        <v>5</v>
      </c>
      <c r="L55">
        <f>NDMC_EOD!AK55+NDMC_EOD!AL55</f>
        <v>19.29</v>
      </c>
      <c r="M55">
        <f>TPDDL_EOD!AK55+TPDDL_EOD!AL55</f>
        <v>57.47</v>
      </c>
      <c r="N55">
        <f t="shared" si="0"/>
        <v>211.57999999999998</v>
      </c>
      <c r="O55" s="154">
        <f t="shared" si="1"/>
        <v>0</v>
      </c>
      <c r="P55">
        <v>82.26</v>
      </c>
      <c r="Q55">
        <v>47.56</v>
      </c>
      <c r="R55">
        <v>5</v>
      </c>
      <c r="S55">
        <v>19.29</v>
      </c>
      <c r="T55">
        <v>57.47</v>
      </c>
      <c r="U55" s="156">
        <f t="shared" si="2"/>
        <v>211.57999999999998</v>
      </c>
      <c r="V55" s="154">
        <f t="shared" si="3"/>
        <v>0</v>
      </c>
      <c r="Y55">
        <f>BAWANA!AW55+BAWANA!AX55</f>
        <v>32</v>
      </c>
      <c r="Z55">
        <f>BAWANA!BD55+BAWANA!BE55</f>
        <v>26.42</v>
      </c>
      <c r="AA55">
        <f>BAWANA!X55+BAWANA!Y55</f>
        <v>32</v>
      </c>
      <c r="AB55">
        <f>BAWANA!AE55+BAWANA!AF55</f>
        <v>26.42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54"/>
      <c r="I56">
        <f>BRPL_EOD!AK56+BRPL_EOD!AL56</f>
        <v>82.26</v>
      </c>
      <c r="J56">
        <f>BYPL_EOD!AK56+BYPL_EOD!AL56</f>
        <v>47.56</v>
      </c>
      <c r="K56">
        <f>MES_EOD!AK56+MES_EOD!AL56</f>
        <v>5</v>
      </c>
      <c r="L56">
        <f>NDMC_EOD!AK56+NDMC_EOD!AL56</f>
        <v>19.29</v>
      </c>
      <c r="M56">
        <f>TPDDL_EOD!AK56+TPDDL_EOD!AL56</f>
        <v>57.47</v>
      </c>
      <c r="N56">
        <f t="shared" si="0"/>
        <v>211.57999999999998</v>
      </c>
      <c r="O56" s="154">
        <f t="shared" si="1"/>
        <v>0</v>
      </c>
      <c r="P56">
        <v>82.26</v>
      </c>
      <c r="Q56">
        <v>47.56</v>
      </c>
      <c r="R56">
        <v>5</v>
      </c>
      <c r="S56">
        <v>19.29</v>
      </c>
      <c r="T56">
        <v>57.47</v>
      </c>
      <c r="U56" s="156">
        <f t="shared" si="2"/>
        <v>211.57999999999998</v>
      </c>
      <c r="V56" s="154">
        <f t="shared" si="3"/>
        <v>0</v>
      </c>
      <c r="Y56">
        <f>BAWANA!AW56+BAWANA!AX56</f>
        <v>32</v>
      </c>
      <c r="Z56">
        <f>BAWANA!BD56+BAWANA!BE56</f>
        <v>26.42</v>
      </c>
      <c r="AA56">
        <f>BAWANA!X56+BAWANA!Y56</f>
        <v>32</v>
      </c>
      <c r="AB56">
        <f>BAWANA!AE56+BAWANA!AF56</f>
        <v>26.42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211.57999999999998</v>
      </c>
      <c r="E57">
        <f>BAWANA!AM57</f>
        <v>0</v>
      </c>
      <c r="F57">
        <f t="shared" si="4"/>
        <v>256</v>
      </c>
      <c r="G57">
        <f t="shared" si="5"/>
        <v>211.57999999999998</v>
      </c>
      <c r="H57" s="154"/>
      <c r="I57">
        <f>BRPL_EOD!AK57+BRPL_EOD!AL57</f>
        <v>82.26</v>
      </c>
      <c r="J57">
        <f>BYPL_EOD!AK57+BYPL_EOD!AL57</f>
        <v>47.56</v>
      </c>
      <c r="K57">
        <f>MES_EOD!AK57+MES_EOD!AL57</f>
        <v>5</v>
      </c>
      <c r="L57">
        <f>NDMC_EOD!AK57+NDMC_EOD!AL57</f>
        <v>19.29</v>
      </c>
      <c r="M57">
        <f>TPDDL_EOD!AK57+TPDDL_EOD!AL57</f>
        <v>57.47</v>
      </c>
      <c r="N57">
        <f t="shared" si="0"/>
        <v>211.57999999999998</v>
      </c>
      <c r="O57" s="154">
        <f t="shared" si="1"/>
        <v>0</v>
      </c>
      <c r="P57">
        <v>82.26</v>
      </c>
      <c r="Q57">
        <v>47.56</v>
      </c>
      <c r="R57">
        <v>5</v>
      </c>
      <c r="S57">
        <v>19.29</v>
      </c>
      <c r="T57">
        <v>57.47</v>
      </c>
      <c r="U57" s="156">
        <f t="shared" si="2"/>
        <v>211.57999999999998</v>
      </c>
      <c r="V57" s="154">
        <f t="shared" si="3"/>
        <v>0</v>
      </c>
      <c r="Y57">
        <f>BAWANA!AW57+BAWANA!AX57</f>
        <v>32</v>
      </c>
      <c r="Z57">
        <f>BAWANA!BD57+BAWANA!BE57</f>
        <v>26.42</v>
      </c>
      <c r="AA57">
        <f>BAWANA!X57+BAWANA!Y57</f>
        <v>32</v>
      </c>
      <c r="AB57">
        <f>BAWANA!AE57+BAWANA!AF57</f>
        <v>26.42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211.57999999999998</v>
      </c>
      <c r="E58">
        <f>BAWANA!AM58</f>
        <v>0</v>
      </c>
      <c r="F58">
        <f t="shared" si="4"/>
        <v>256</v>
      </c>
      <c r="G58">
        <f t="shared" si="5"/>
        <v>211.57999999999998</v>
      </c>
      <c r="H58" s="154"/>
      <c r="I58">
        <f>BRPL_EOD!AK58+BRPL_EOD!AL58</f>
        <v>82.26</v>
      </c>
      <c r="J58">
        <f>BYPL_EOD!AK58+BYPL_EOD!AL58</f>
        <v>47.56</v>
      </c>
      <c r="K58">
        <f>MES_EOD!AK58+MES_EOD!AL58</f>
        <v>5</v>
      </c>
      <c r="L58">
        <f>NDMC_EOD!AK58+NDMC_EOD!AL58</f>
        <v>19.29</v>
      </c>
      <c r="M58">
        <f>TPDDL_EOD!AK58+TPDDL_EOD!AL58</f>
        <v>57.47</v>
      </c>
      <c r="N58">
        <f t="shared" si="0"/>
        <v>211.57999999999998</v>
      </c>
      <c r="O58" s="154">
        <f t="shared" si="1"/>
        <v>0</v>
      </c>
      <c r="P58">
        <v>82.26</v>
      </c>
      <c r="Q58">
        <v>47.56</v>
      </c>
      <c r="R58">
        <v>5</v>
      </c>
      <c r="S58">
        <v>19.29</v>
      </c>
      <c r="T58">
        <v>57.47</v>
      </c>
      <c r="U58" s="156">
        <f t="shared" si="2"/>
        <v>211.57999999999998</v>
      </c>
      <c r="V58" s="154">
        <f t="shared" si="3"/>
        <v>0</v>
      </c>
      <c r="Y58">
        <f>BAWANA!AW58+BAWANA!AX58</f>
        <v>32</v>
      </c>
      <c r="Z58">
        <f>BAWANA!BD58+BAWANA!BE58</f>
        <v>26.42</v>
      </c>
      <c r="AA58">
        <f>BAWANA!X58+BAWANA!Y58</f>
        <v>32</v>
      </c>
      <c r="AB58">
        <f>BAWANA!AE58+BAWANA!AF58</f>
        <v>26.42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9.9999999999909051E-3</v>
      </c>
      <c r="P59">
        <v>84.02388963473912</v>
      </c>
      <c r="Q59">
        <v>48.582248969955089</v>
      </c>
      <c r="R59">
        <v>5.0002314707652422</v>
      </c>
      <c r="S59">
        <v>19.700911994815055</v>
      </c>
      <c r="T59">
        <v>58.712717929725471</v>
      </c>
      <c r="U59" s="156">
        <f t="shared" si="2"/>
        <v>216.01999999999995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9.9999999999909051E-3</v>
      </c>
      <c r="P60">
        <v>84.02388963473912</v>
      </c>
      <c r="Q60">
        <v>48.582248969955089</v>
      </c>
      <c r="R60">
        <v>5.0002314707652422</v>
      </c>
      <c r="S60">
        <v>19.700911994815055</v>
      </c>
      <c r="T60">
        <v>58.712717929725471</v>
      </c>
      <c r="U60" s="156">
        <f t="shared" si="2"/>
        <v>216.01999999999995</v>
      </c>
      <c r="V60" s="154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54"/>
      <c r="I61">
        <f>BRPL_EOD!AK61+BRPL_EOD!AL61</f>
        <v>84.02</v>
      </c>
      <c r="J61">
        <f>BYPL_EOD!AK61+BYPL_EOD!AL61</f>
        <v>48.58</v>
      </c>
      <c r="K61">
        <f>MES_EOD!AK61+MES_EOD!AL61</f>
        <v>5</v>
      </c>
      <c r="L61">
        <f>NDMC_EOD!AK61+NDMC_EOD!AL61</f>
        <v>19.7</v>
      </c>
      <c r="M61">
        <f>TPDDL_EOD!AK61+TPDDL_EOD!AL61</f>
        <v>58.71</v>
      </c>
      <c r="N61">
        <f t="shared" si="0"/>
        <v>216.01</v>
      </c>
      <c r="O61" s="154">
        <f t="shared" si="1"/>
        <v>9.9999999999909051E-3</v>
      </c>
      <c r="P61">
        <v>84.02388963473912</v>
      </c>
      <c r="Q61">
        <v>48.582248969955089</v>
      </c>
      <c r="R61">
        <v>5.0002314707652422</v>
      </c>
      <c r="S61">
        <v>19.700911994815055</v>
      </c>
      <c r="T61">
        <v>58.712717929725471</v>
      </c>
      <c r="U61" s="156">
        <f t="shared" si="2"/>
        <v>216.01999999999995</v>
      </c>
      <c r="V61" s="154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54"/>
      <c r="I62">
        <f>BRPL_EOD!AK62+BRPL_EOD!AL62</f>
        <v>84.02</v>
      </c>
      <c r="J62">
        <f>BYPL_EOD!AK62+BYPL_EOD!AL62</f>
        <v>48.58</v>
      </c>
      <c r="K62">
        <f>MES_EOD!AK62+MES_EOD!AL62</f>
        <v>5</v>
      </c>
      <c r="L62">
        <f>NDMC_EOD!AK62+NDMC_EOD!AL62</f>
        <v>19.7</v>
      </c>
      <c r="M62">
        <f>TPDDL_EOD!AK62+TPDDL_EOD!AL62</f>
        <v>58.71</v>
      </c>
      <c r="N62">
        <f t="shared" si="0"/>
        <v>216.01</v>
      </c>
      <c r="O62" s="154">
        <f t="shared" si="1"/>
        <v>9.9999999999909051E-3</v>
      </c>
      <c r="P62">
        <v>84.02388963473912</v>
      </c>
      <c r="Q62">
        <v>48.582248969955089</v>
      </c>
      <c r="R62">
        <v>5.0002314707652422</v>
      </c>
      <c r="S62">
        <v>19.700911994815055</v>
      </c>
      <c r="T62">
        <v>58.712717929725471</v>
      </c>
      <c r="U62" s="156">
        <f t="shared" si="2"/>
        <v>216.01999999999995</v>
      </c>
      <c r="V62" s="154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54"/>
      <c r="I63">
        <f>BRPL_EOD!AK63+BRPL_EOD!AL63</f>
        <v>84.02</v>
      </c>
      <c r="J63">
        <f>BYPL_EOD!AK63+BYPL_EOD!AL63</f>
        <v>48.58</v>
      </c>
      <c r="K63">
        <f>MES_EOD!AK63+MES_EOD!AL63</f>
        <v>5</v>
      </c>
      <c r="L63">
        <f>NDMC_EOD!AK63+NDMC_EOD!AL63</f>
        <v>19.7</v>
      </c>
      <c r="M63">
        <f>TPDDL_EOD!AK63+TPDDL_EOD!AL63</f>
        <v>58.71</v>
      </c>
      <c r="N63">
        <f t="shared" si="0"/>
        <v>216.01</v>
      </c>
      <c r="O63" s="154">
        <f t="shared" si="1"/>
        <v>9.9999999999909051E-3</v>
      </c>
      <c r="P63">
        <v>84.02388963473912</v>
      </c>
      <c r="Q63">
        <v>48.582248969955089</v>
      </c>
      <c r="R63">
        <v>5.0002314707652422</v>
      </c>
      <c r="S63">
        <v>19.700911994815055</v>
      </c>
      <c r="T63">
        <v>58.712717929725471</v>
      </c>
      <c r="U63" s="156">
        <f t="shared" si="2"/>
        <v>216.01999999999995</v>
      </c>
      <c r="V63" s="154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54"/>
      <c r="I64">
        <f>BRPL_EOD!AK64+BRPL_EOD!AL64</f>
        <v>84.02</v>
      </c>
      <c r="J64">
        <f>BYPL_EOD!AK64+BYPL_EOD!AL64</f>
        <v>48.58</v>
      </c>
      <c r="K64">
        <f>MES_EOD!AK64+MES_EOD!AL64</f>
        <v>5</v>
      </c>
      <c r="L64">
        <f>NDMC_EOD!AK64+NDMC_EOD!AL64</f>
        <v>19.7</v>
      </c>
      <c r="M64">
        <f>TPDDL_EOD!AK64+TPDDL_EOD!AL64</f>
        <v>58.71</v>
      </c>
      <c r="N64">
        <f t="shared" si="0"/>
        <v>216.01</v>
      </c>
      <c r="O64" s="154">
        <f t="shared" si="1"/>
        <v>9.9999999999909051E-3</v>
      </c>
      <c r="P64">
        <v>84.02388963473912</v>
      </c>
      <c r="Q64">
        <v>48.582248969955089</v>
      </c>
      <c r="R64">
        <v>5.0002314707652422</v>
      </c>
      <c r="S64">
        <v>19.700911994815055</v>
      </c>
      <c r="T64">
        <v>58.712717929725471</v>
      </c>
      <c r="U64" s="156">
        <f t="shared" si="2"/>
        <v>216.01999999999995</v>
      </c>
      <c r="V64" s="154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54"/>
      <c r="I65">
        <f>BRPL_EOD!AK65+BRPL_EOD!AL65</f>
        <v>84.02</v>
      </c>
      <c r="J65">
        <f>BYPL_EOD!AK65+BYPL_EOD!AL65</f>
        <v>48.58</v>
      </c>
      <c r="K65">
        <f>MES_EOD!AK65+MES_EOD!AL65</f>
        <v>5</v>
      </c>
      <c r="L65">
        <f>NDMC_EOD!AK65+NDMC_EOD!AL65</f>
        <v>19.7</v>
      </c>
      <c r="M65">
        <f>TPDDL_EOD!AK65+TPDDL_EOD!AL65</f>
        <v>58.71</v>
      </c>
      <c r="N65">
        <f t="shared" si="0"/>
        <v>216.01</v>
      </c>
      <c r="O65" s="154">
        <f t="shared" si="1"/>
        <v>9.9999999999909051E-3</v>
      </c>
      <c r="P65">
        <v>84.02388963473912</v>
      </c>
      <c r="Q65">
        <v>48.582248969955089</v>
      </c>
      <c r="R65">
        <v>5.0002314707652422</v>
      </c>
      <c r="S65">
        <v>19.700911994815055</v>
      </c>
      <c r="T65">
        <v>58.712717929725471</v>
      </c>
      <c r="U65" s="156">
        <f t="shared" si="2"/>
        <v>216.01999999999995</v>
      </c>
      <c r="V65" s="154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54"/>
      <c r="I66">
        <f>BRPL_EOD!AK66+BRPL_EOD!AL66</f>
        <v>84.02</v>
      </c>
      <c r="J66">
        <f>BYPL_EOD!AK66+BYPL_EOD!AL66</f>
        <v>48.58</v>
      </c>
      <c r="K66">
        <f>MES_EOD!AK66+MES_EOD!AL66</f>
        <v>5</v>
      </c>
      <c r="L66">
        <f>NDMC_EOD!AK66+NDMC_EOD!AL66</f>
        <v>19.7</v>
      </c>
      <c r="M66">
        <f>TPDDL_EOD!AK66+TPDDL_EOD!AL66</f>
        <v>58.71</v>
      </c>
      <c r="N66">
        <f t="shared" si="0"/>
        <v>216.01</v>
      </c>
      <c r="O66" s="154">
        <f t="shared" si="1"/>
        <v>9.9999999999909051E-3</v>
      </c>
      <c r="P66">
        <v>84.02388963473912</v>
      </c>
      <c r="Q66">
        <v>48.582248969955089</v>
      </c>
      <c r="R66">
        <v>5.0002314707652422</v>
      </c>
      <c r="S66">
        <v>19.700911994815055</v>
      </c>
      <c r="T66">
        <v>58.712717929725471</v>
      </c>
      <c r="U66" s="156">
        <f t="shared" si="2"/>
        <v>216.01999999999995</v>
      </c>
      <c r="V66" s="154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54"/>
      <c r="I67">
        <f>BRPL_EOD!AK67+BRPL_EOD!AL67</f>
        <v>84.02</v>
      </c>
      <c r="J67">
        <f>BYPL_EOD!AK67+BYPL_EOD!AL67</f>
        <v>48.58</v>
      </c>
      <c r="K67">
        <f>MES_EOD!AK67+MES_EOD!AL67</f>
        <v>5</v>
      </c>
      <c r="L67">
        <f>NDMC_EOD!AK67+NDMC_EOD!AL67</f>
        <v>19.7</v>
      </c>
      <c r="M67">
        <f>TPDDL_EOD!AK67+TPDDL_EOD!AL67</f>
        <v>58.71</v>
      </c>
      <c r="N67">
        <f t="shared" ref="N67:N98" si="7">SUM(I67:M67)</f>
        <v>216.01</v>
      </c>
      <c r="O67" s="154">
        <f t="shared" ref="O67:O98" si="8">G67-N67</f>
        <v>9.9999999999909051E-3</v>
      </c>
      <c r="P67">
        <v>84.02388963473912</v>
      </c>
      <c r="Q67">
        <v>48.582248969955089</v>
      </c>
      <c r="R67">
        <v>5.0002314707652422</v>
      </c>
      <c r="S67">
        <v>19.700911994815055</v>
      </c>
      <c r="T67">
        <v>58.712717929725471</v>
      </c>
      <c r="U67" s="156">
        <f t="shared" ref="U67:U98" si="9">SUM(P67:T67)</f>
        <v>216.01999999999995</v>
      </c>
      <c r="V67" s="154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54"/>
      <c r="I68">
        <f>BRPL_EOD!AK68+BRPL_EOD!AL68</f>
        <v>84.02</v>
      </c>
      <c r="J68">
        <f>BYPL_EOD!AK68+BYPL_EOD!AL68</f>
        <v>48.58</v>
      </c>
      <c r="K68">
        <f>MES_EOD!AK68+MES_EOD!AL68</f>
        <v>5</v>
      </c>
      <c r="L68">
        <f>NDMC_EOD!AK68+NDMC_EOD!AL68</f>
        <v>19.7</v>
      </c>
      <c r="M68">
        <f>TPDDL_EOD!AK68+TPDDL_EOD!AL68</f>
        <v>58.71</v>
      </c>
      <c r="N68">
        <f t="shared" si="7"/>
        <v>216.01</v>
      </c>
      <c r="O68" s="154">
        <f t="shared" si="8"/>
        <v>9.9999999999909051E-3</v>
      </c>
      <c r="P68">
        <v>84.02388963473912</v>
      </c>
      <c r="Q68">
        <v>48.582248969955089</v>
      </c>
      <c r="R68">
        <v>5.0002314707652422</v>
      </c>
      <c r="S68">
        <v>19.700911994815055</v>
      </c>
      <c r="T68">
        <v>58.712717929725471</v>
      </c>
      <c r="U68" s="156">
        <f t="shared" si="9"/>
        <v>216.01999999999995</v>
      </c>
      <c r="V68" s="154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54"/>
      <c r="I69">
        <f>BRPL_EOD!AK69+BRPL_EOD!AL69</f>
        <v>84.02</v>
      </c>
      <c r="J69">
        <f>BYPL_EOD!AK69+BYPL_EOD!AL69</f>
        <v>48.58</v>
      </c>
      <c r="K69">
        <f>MES_EOD!AK69+MES_EOD!AL69</f>
        <v>5</v>
      </c>
      <c r="L69">
        <f>NDMC_EOD!AK69+NDMC_EOD!AL69</f>
        <v>19.7</v>
      </c>
      <c r="M69">
        <f>TPDDL_EOD!AK69+TPDDL_EOD!AL69</f>
        <v>58.71</v>
      </c>
      <c r="N69">
        <f t="shared" si="7"/>
        <v>216.01</v>
      </c>
      <c r="O69" s="154">
        <f t="shared" si="8"/>
        <v>9.9999999999909051E-3</v>
      </c>
      <c r="P69">
        <v>84.02388963473912</v>
      </c>
      <c r="Q69">
        <v>48.582248969955089</v>
      </c>
      <c r="R69">
        <v>5.0002314707652422</v>
      </c>
      <c r="S69">
        <v>19.700911994815055</v>
      </c>
      <c r="T69">
        <v>58.712717929725471</v>
      </c>
      <c r="U69" s="156">
        <f t="shared" si="9"/>
        <v>216.01999999999995</v>
      </c>
      <c r="V69" s="154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54"/>
      <c r="I70">
        <f>BRPL_EOD!AK70+BRPL_EOD!AL70</f>
        <v>84.02</v>
      </c>
      <c r="J70">
        <f>BYPL_EOD!AK70+BYPL_EOD!AL70</f>
        <v>48.58</v>
      </c>
      <c r="K70">
        <f>MES_EOD!AK70+MES_EOD!AL70</f>
        <v>5</v>
      </c>
      <c r="L70">
        <f>NDMC_EOD!AK70+NDMC_EOD!AL70</f>
        <v>19.7</v>
      </c>
      <c r="M70">
        <f>TPDDL_EOD!AK70+TPDDL_EOD!AL70</f>
        <v>58.71</v>
      </c>
      <c r="N70">
        <f t="shared" si="7"/>
        <v>216.01</v>
      </c>
      <c r="O70" s="154">
        <f t="shared" si="8"/>
        <v>9.9999999999909051E-3</v>
      </c>
      <c r="P70">
        <v>84.02388963473912</v>
      </c>
      <c r="Q70">
        <v>48.582248969955089</v>
      </c>
      <c r="R70">
        <v>5.0002314707652422</v>
      </c>
      <c r="S70">
        <v>19.700911994815055</v>
      </c>
      <c r="T70">
        <v>58.712717929725471</v>
      </c>
      <c r="U70" s="156">
        <f t="shared" si="9"/>
        <v>216.01999999999995</v>
      </c>
      <c r="V70" s="154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220.94</v>
      </c>
      <c r="E71">
        <f>BAWANA!AM71</f>
        <v>0</v>
      </c>
      <c r="F71">
        <f t="shared" si="11"/>
        <v>256</v>
      </c>
      <c r="G71">
        <f t="shared" si="12"/>
        <v>220.94</v>
      </c>
      <c r="H71" s="154"/>
      <c r="I71">
        <f>BRPL_EOD!AK71+BRPL_EOD!AL71</f>
        <v>99.62</v>
      </c>
      <c r="J71">
        <f>BYPL_EOD!AK71+BYPL_EOD!AL71</f>
        <v>45</v>
      </c>
      <c r="K71">
        <f>MES_EOD!AK71+MES_EOD!AL71</f>
        <v>5</v>
      </c>
      <c r="L71">
        <f>NDMC_EOD!AK71+NDMC_EOD!AL71</f>
        <v>17.96</v>
      </c>
      <c r="M71">
        <f>TPDDL_EOD!AK71+TPDDL_EOD!AL71</f>
        <v>53.36</v>
      </c>
      <c r="N71">
        <f t="shared" si="7"/>
        <v>220.94</v>
      </c>
      <c r="O71" s="154">
        <f t="shared" si="8"/>
        <v>0</v>
      </c>
      <c r="P71">
        <v>99.62</v>
      </c>
      <c r="Q71">
        <v>45</v>
      </c>
      <c r="R71">
        <v>5</v>
      </c>
      <c r="S71">
        <v>17.96</v>
      </c>
      <c r="T71">
        <v>53.36</v>
      </c>
      <c r="U71" s="156">
        <f t="shared" si="9"/>
        <v>220.94</v>
      </c>
      <c r="V71" s="154">
        <f t="shared" si="10"/>
        <v>0</v>
      </c>
      <c r="Y71">
        <f>BAWANA!AW71+BAWANA!AX71</f>
        <v>24.53</v>
      </c>
      <c r="Z71">
        <f>BAWANA!BD71+BAWANA!BE71</f>
        <v>24.53</v>
      </c>
      <c r="AA71">
        <f>BAWANA!X71+BAWANA!Y71</f>
        <v>24.53</v>
      </c>
      <c r="AB71">
        <f>BAWANA!AE71+BAWANA!AF71</f>
        <v>24.53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220.94</v>
      </c>
      <c r="E72">
        <f>BAWANA!AM72</f>
        <v>0</v>
      </c>
      <c r="F72">
        <f t="shared" si="11"/>
        <v>256</v>
      </c>
      <c r="G72">
        <f t="shared" si="12"/>
        <v>220.94</v>
      </c>
      <c r="H72" s="154"/>
      <c r="I72">
        <f>BRPL_EOD!AK72+BRPL_EOD!AL72</f>
        <v>99.62</v>
      </c>
      <c r="J72">
        <f>BYPL_EOD!AK72+BYPL_EOD!AL72</f>
        <v>45</v>
      </c>
      <c r="K72">
        <f>MES_EOD!AK72+MES_EOD!AL72</f>
        <v>5</v>
      </c>
      <c r="L72">
        <f>NDMC_EOD!AK72+NDMC_EOD!AL72</f>
        <v>17.96</v>
      </c>
      <c r="M72">
        <f>TPDDL_EOD!AK72+TPDDL_EOD!AL72</f>
        <v>53.36</v>
      </c>
      <c r="N72">
        <f t="shared" si="7"/>
        <v>220.94</v>
      </c>
      <c r="O72" s="154">
        <f t="shared" si="8"/>
        <v>0</v>
      </c>
      <c r="P72">
        <v>99.62</v>
      </c>
      <c r="Q72">
        <v>45</v>
      </c>
      <c r="R72">
        <v>5</v>
      </c>
      <c r="S72">
        <v>17.96</v>
      </c>
      <c r="T72">
        <v>53.36</v>
      </c>
      <c r="U72" s="156">
        <f t="shared" si="9"/>
        <v>220.94</v>
      </c>
      <c r="V72" s="154">
        <f t="shared" si="10"/>
        <v>0</v>
      </c>
      <c r="Y72">
        <f>BAWANA!AW72+BAWANA!AX72</f>
        <v>24.53</v>
      </c>
      <c r="Z72">
        <f>BAWANA!BD72+BAWANA!BE72</f>
        <v>24.53</v>
      </c>
      <c r="AA72">
        <f>BAWANA!X72+BAWANA!Y72</f>
        <v>24.53</v>
      </c>
      <c r="AB72">
        <f>BAWANA!AE72+BAWANA!AF72</f>
        <v>24.53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220.94</v>
      </c>
      <c r="E73">
        <f>BAWANA!AM73</f>
        <v>0</v>
      </c>
      <c r="F73">
        <f t="shared" si="11"/>
        <v>256</v>
      </c>
      <c r="G73">
        <f t="shared" si="12"/>
        <v>220.94</v>
      </c>
      <c r="H73" s="154"/>
      <c r="I73">
        <f>BRPL_EOD!AK73+BRPL_EOD!AL73</f>
        <v>99.62</v>
      </c>
      <c r="J73">
        <f>BYPL_EOD!AK73+BYPL_EOD!AL73</f>
        <v>45</v>
      </c>
      <c r="K73">
        <f>MES_EOD!AK73+MES_EOD!AL73</f>
        <v>5</v>
      </c>
      <c r="L73">
        <f>NDMC_EOD!AK73+NDMC_EOD!AL73</f>
        <v>17.96</v>
      </c>
      <c r="M73">
        <f>TPDDL_EOD!AK73+TPDDL_EOD!AL73</f>
        <v>53.36</v>
      </c>
      <c r="N73">
        <f t="shared" si="7"/>
        <v>220.94</v>
      </c>
      <c r="O73" s="154">
        <f t="shared" si="8"/>
        <v>0</v>
      </c>
      <c r="P73">
        <v>99.62</v>
      </c>
      <c r="Q73">
        <v>45</v>
      </c>
      <c r="R73">
        <v>5</v>
      </c>
      <c r="S73">
        <v>17.96</v>
      </c>
      <c r="T73">
        <v>53.36</v>
      </c>
      <c r="U73" s="156">
        <f t="shared" si="9"/>
        <v>220.94</v>
      </c>
      <c r="V73" s="154">
        <f t="shared" si="10"/>
        <v>0</v>
      </c>
      <c r="Y73">
        <f>BAWANA!AW73+BAWANA!AX73</f>
        <v>24.53</v>
      </c>
      <c r="Z73">
        <f>BAWANA!BD73+BAWANA!BE73</f>
        <v>24.53</v>
      </c>
      <c r="AA73">
        <f>BAWANA!X73+BAWANA!Y73</f>
        <v>24.53</v>
      </c>
      <c r="AB73">
        <f>BAWANA!AE73+BAWANA!AF73</f>
        <v>24.53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220.94</v>
      </c>
      <c r="E74">
        <f>BAWANA!AM74</f>
        <v>0</v>
      </c>
      <c r="F74">
        <f t="shared" si="11"/>
        <v>256</v>
      </c>
      <c r="G74">
        <f t="shared" si="12"/>
        <v>220.94</v>
      </c>
      <c r="H74" s="154"/>
      <c r="I74">
        <f>BRPL_EOD!AK74+BRPL_EOD!AL74</f>
        <v>99.62</v>
      </c>
      <c r="J74">
        <f>BYPL_EOD!AK74+BYPL_EOD!AL74</f>
        <v>45</v>
      </c>
      <c r="K74">
        <f>MES_EOD!AK74+MES_EOD!AL74</f>
        <v>5</v>
      </c>
      <c r="L74">
        <f>NDMC_EOD!AK74+NDMC_EOD!AL74</f>
        <v>17.96</v>
      </c>
      <c r="M74">
        <f>TPDDL_EOD!AK74+TPDDL_EOD!AL74</f>
        <v>53.36</v>
      </c>
      <c r="N74">
        <f t="shared" si="7"/>
        <v>220.94</v>
      </c>
      <c r="O74" s="154">
        <f t="shared" si="8"/>
        <v>0</v>
      </c>
      <c r="P74">
        <v>99.62</v>
      </c>
      <c r="Q74">
        <v>45</v>
      </c>
      <c r="R74">
        <v>5</v>
      </c>
      <c r="S74">
        <v>17.96</v>
      </c>
      <c r="T74">
        <v>53.36</v>
      </c>
      <c r="U74" s="156">
        <f t="shared" si="9"/>
        <v>220.94</v>
      </c>
      <c r="V74" s="154">
        <f t="shared" si="10"/>
        <v>0</v>
      </c>
      <c r="Y74">
        <f>BAWANA!AW74+BAWANA!AX74</f>
        <v>24.53</v>
      </c>
      <c r="Z74">
        <f>BAWANA!BD74+BAWANA!BE74</f>
        <v>24.53</v>
      </c>
      <c r="AA74">
        <f>BAWANA!X74+BAWANA!Y74</f>
        <v>24.53</v>
      </c>
      <c r="AB74">
        <f>BAWANA!AE74+BAWANA!AF74</f>
        <v>24.53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216.01999999999998</v>
      </c>
      <c r="E75">
        <f>BAWANA!AM75</f>
        <v>0</v>
      </c>
      <c r="F75">
        <f t="shared" si="11"/>
        <v>256</v>
      </c>
      <c r="G75">
        <f t="shared" si="12"/>
        <v>216.01999999999998</v>
      </c>
      <c r="H75" s="154"/>
      <c r="I75">
        <f>BRPL_EOD!AK75+BRPL_EOD!AL75</f>
        <v>84.02</v>
      </c>
      <c r="J75">
        <f>BYPL_EOD!AK75+BYPL_EOD!AL75</f>
        <v>48.58</v>
      </c>
      <c r="K75">
        <f>MES_EOD!AK75+MES_EOD!AL75</f>
        <v>5</v>
      </c>
      <c r="L75">
        <f>NDMC_EOD!AK75+NDMC_EOD!AL75</f>
        <v>19.7</v>
      </c>
      <c r="M75">
        <f>TPDDL_EOD!AK75+TPDDL_EOD!AL75</f>
        <v>58.71</v>
      </c>
      <c r="N75">
        <f t="shared" si="7"/>
        <v>216.01</v>
      </c>
      <c r="O75" s="154">
        <f t="shared" si="8"/>
        <v>9.9999999999909051E-3</v>
      </c>
      <c r="P75">
        <v>84.02388963473912</v>
      </c>
      <c r="Q75">
        <v>48.582248969955089</v>
      </c>
      <c r="R75">
        <v>5.0002314707652422</v>
      </c>
      <c r="S75">
        <v>19.700911994815055</v>
      </c>
      <c r="T75">
        <v>58.712717929725471</v>
      </c>
      <c r="U75" s="156">
        <f t="shared" si="9"/>
        <v>216.01999999999995</v>
      </c>
      <c r="V75" s="154">
        <f t="shared" si="10"/>
        <v>0</v>
      </c>
      <c r="Y75">
        <f>BAWANA!AW75+BAWANA!AX75</f>
        <v>26.99</v>
      </c>
      <c r="Z75">
        <f>BAWANA!BD75+BAWANA!BE75</f>
        <v>26.99</v>
      </c>
      <c r="AA75">
        <f>BAWANA!X75+BAWANA!Y75</f>
        <v>26.99</v>
      </c>
      <c r="AB75">
        <f>BAWANA!AE75+BAWANA!AF75</f>
        <v>26.99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216.01999999999998</v>
      </c>
      <c r="E76">
        <f>BAWANA!AM76</f>
        <v>0</v>
      </c>
      <c r="F76">
        <f t="shared" si="11"/>
        <v>256</v>
      </c>
      <c r="G76">
        <f t="shared" si="12"/>
        <v>216.01999999999998</v>
      </c>
      <c r="H76" s="154"/>
      <c r="I76">
        <f>BRPL_EOD!AK76+BRPL_EOD!AL76</f>
        <v>84.02</v>
      </c>
      <c r="J76">
        <f>BYPL_EOD!AK76+BYPL_EOD!AL76</f>
        <v>48.58</v>
      </c>
      <c r="K76">
        <f>MES_EOD!AK76+MES_EOD!AL76</f>
        <v>5</v>
      </c>
      <c r="L76">
        <f>NDMC_EOD!AK76+NDMC_EOD!AL76</f>
        <v>19.7</v>
      </c>
      <c r="M76">
        <f>TPDDL_EOD!AK76+TPDDL_EOD!AL76</f>
        <v>58.71</v>
      </c>
      <c r="N76">
        <f t="shared" si="7"/>
        <v>216.01</v>
      </c>
      <c r="O76" s="154">
        <f t="shared" si="8"/>
        <v>9.9999999999909051E-3</v>
      </c>
      <c r="P76">
        <v>84.02388963473912</v>
      </c>
      <c r="Q76">
        <v>48.582248969955089</v>
      </c>
      <c r="R76">
        <v>5.0002314707652422</v>
      </c>
      <c r="S76">
        <v>19.700911994815055</v>
      </c>
      <c r="T76">
        <v>58.712717929725471</v>
      </c>
      <c r="U76" s="156">
        <f t="shared" si="9"/>
        <v>216.01999999999995</v>
      </c>
      <c r="V76" s="154">
        <f t="shared" si="10"/>
        <v>0</v>
      </c>
      <c r="Y76">
        <f>BAWANA!AW76+BAWANA!AX76</f>
        <v>26.99</v>
      </c>
      <c r="Z76">
        <f>BAWANA!BD76+BAWANA!BE76</f>
        <v>26.99</v>
      </c>
      <c r="AA76">
        <f>BAWANA!X76+BAWANA!Y76</f>
        <v>26.99</v>
      </c>
      <c r="AB76">
        <f>BAWANA!AE76+BAWANA!AF76</f>
        <v>26.99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216.01999999999998</v>
      </c>
      <c r="E77">
        <f>BAWANA!AM77</f>
        <v>0</v>
      </c>
      <c r="F77">
        <f t="shared" si="11"/>
        <v>256</v>
      </c>
      <c r="G77">
        <f t="shared" si="12"/>
        <v>216.01999999999998</v>
      </c>
      <c r="H77" s="154"/>
      <c r="I77">
        <f>BRPL_EOD!AK77+BRPL_EOD!AL77</f>
        <v>84.02</v>
      </c>
      <c r="J77">
        <f>BYPL_EOD!AK77+BYPL_EOD!AL77</f>
        <v>48.58</v>
      </c>
      <c r="K77">
        <f>MES_EOD!AK77+MES_EOD!AL77</f>
        <v>5</v>
      </c>
      <c r="L77">
        <f>NDMC_EOD!AK77+NDMC_EOD!AL77</f>
        <v>19.7</v>
      </c>
      <c r="M77">
        <f>TPDDL_EOD!AK77+TPDDL_EOD!AL77</f>
        <v>58.71</v>
      </c>
      <c r="N77">
        <f t="shared" si="7"/>
        <v>216.01</v>
      </c>
      <c r="O77" s="154">
        <f t="shared" si="8"/>
        <v>9.9999999999909051E-3</v>
      </c>
      <c r="P77">
        <v>84.02388963473912</v>
      </c>
      <c r="Q77">
        <v>48.582248969955089</v>
      </c>
      <c r="R77">
        <v>5.0002314707652422</v>
      </c>
      <c r="S77">
        <v>19.700911994815055</v>
      </c>
      <c r="T77">
        <v>58.712717929725471</v>
      </c>
      <c r="U77" s="156">
        <f t="shared" si="9"/>
        <v>216.01999999999995</v>
      </c>
      <c r="V77" s="154">
        <f t="shared" si="10"/>
        <v>0</v>
      </c>
      <c r="Y77">
        <f>BAWANA!AW77+BAWANA!AX77</f>
        <v>26.99</v>
      </c>
      <c r="Z77">
        <f>BAWANA!BD77+BAWANA!BE77</f>
        <v>26.99</v>
      </c>
      <c r="AA77">
        <f>BAWANA!X77+BAWANA!Y77</f>
        <v>26.99</v>
      </c>
      <c r="AB77">
        <f>BAWANA!AE77+BAWANA!AF77</f>
        <v>26.99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216.01999999999998</v>
      </c>
      <c r="E78">
        <f>BAWANA!AM78</f>
        <v>0</v>
      </c>
      <c r="F78">
        <f t="shared" si="11"/>
        <v>256</v>
      </c>
      <c r="G78">
        <f t="shared" si="12"/>
        <v>216.01999999999998</v>
      </c>
      <c r="H78" s="154"/>
      <c r="I78">
        <f>BRPL_EOD!AK78+BRPL_EOD!AL78</f>
        <v>84.02</v>
      </c>
      <c r="J78">
        <f>BYPL_EOD!AK78+BYPL_EOD!AL78</f>
        <v>48.58</v>
      </c>
      <c r="K78">
        <f>MES_EOD!AK78+MES_EOD!AL78</f>
        <v>5</v>
      </c>
      <c r="L78">
        <f>NDMC_EOD!AK78+NDMC_EOD!AL78</f>
        <v>19.7</v>
      </c>
      <c r="M78">
        <f>TPDDL_EOD!AK78+TPDDL_EOD!AL78</f>
        <v>58.71</v>
      </c>
      <c r="N78">
        <f t="shared" si="7"/>
        <v>216.01</v>
      </c>
      <c r="O78" s="154">
        <f t="shared" si="8"/>
        <v>9.9999999999909051E-3</v>
      </c>
      <c r="P78">
        <v>84.02388963473912</v>
      </c>
      <c r="Q78">
        <v>48.582248969955089</v>
      </c>
      <c r="R78">
        <v>5.0002314707652422</v>
      </c>
      <c r="S78">
        <v>19.700911994815055</v>
      </c>
      <c r="T78">
        <v>58.712717929725471</v>
      </c>
      <c r="U78" s="156">
        <f t="shared" si="9"/>
        <v>216.01999999999995</v>
      </c>
      <c r="V78" s="154">
        <f t="shared" si="10"/>
        <v>0</v>
      </c>
      <c r="Y78">
        <f>BAWANA!AW78+BAWANA!AX78</f>
        <v>26.99</v>
      </c>
      <c r="Z78">
        <f>BAWANA!BD78+BAWANA!BE78</f>
        <v>26.99</v>
      </c>
      <c r="AA78">
        <f>BAWANA!X78+BAWANA!Y78</f>
        <v>26.99</v>
      </c>
      <c r="AB78">
        <f>BAWANA!AE78+BAWANA!AF78</f>
        <v>26.99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216.01999999999998</v>
      </c>
      <c r="E79">
        <f>BAWANA!AM79</f>
        <v>0</v>
      </c>
      <c r="F79">
        <f t="shared" si="11"/>
        <v>256</v>
      </c>
      <c r="G79">
        <f t="shared" si="12"/>
        <v>216.01999999999998</v>
      </c>
      <c r="H79" s="154"/>
      <c r="I79">
        <f>BRPL_EOD!AK79+BRPL_EOD!AL79</f>
        <v>84.02</v>
      </c>
      <c r="J79">
        <f>BYPL_EOD!AK79+BYPL_EOD!AL79</f>
        <v>48.58</v>
      </c>
      <c r="K79">
        <f>MES_EOD!AK79+MES_EOD!AL79</f>
        <v>5</v>
      </c>
      <c r="L79">
        <f>NDMC_EOD!AK79+NDMC_EOD!AL79</f>
        <v>19.7</v>
      </c>
      <c r="M79">
        <f>TPDDL_EOD!AK79+TPDDL_EOD!AL79</f>
        <v>58.71</v>
      </c>
      <c r="N79">
        <f t="shared" si="7"/>
        <v>216.01</v>
      </c>
      <c r="O79" s="154">
        <f t="shared" si="8"/>
        <v>9.9999999999909051E-3</v>
      </c>
      <c r="P79">
        <v>84.02388963473912</v>
      </c>
      <c r="Q79">
        <v>48.582248969955089</v>
      </c>
      <c r="R79">
        <v>5.0002314707652422</v>
      </c>
      <c r="S79">
        <v>19.700911994815055</v>
      </c>
      <c r="T79">
        <v>58.712717929725471</v>
      </c>
      <c r="U79" s="156">
        <f t="shared" si="9"/>
        <v>216.01999999999995</v>
      </c>
      <c r="V79" s="154">
        <f t="shared" si="10"/>
        <v>0</v>
      </c>
      <c r="Y79">
        <f>BAWANA!AW79+BAWANA!AX79</f>
        <v>26.99</v>
      </c>
      <c r="Z79">
        <f>BAWANA!BD79+BAWANA!BE79</f>
        <v>26.99</v>
      </c>
      <c r="AA79">
        <f>BAWANA!X79+BAWANA!Y79</f>
        <v>26.99</v>
      </c>
      <c r="AB79">
        <f>BAWANA!AE79+BAWANA!AF79</f>
        <v>26.99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216.01999999999998</v>
      </c>
      <c r="E80">
        <f>BAWANA!AM80</f>
        <v>0</v>
      </c>
      <c r="F80">
        <f t="shared" si="11"/>
        <v>256</v>
      </c>
      <c r="G80">
        <f t="shared" si="12"/>
        <v>216.01999999999998</v>
      </c>
      <c r="H80" s="154"/>
      <c r="I80">
        <f>BRPL_EOD!AK80+BRPL_EOD!AL80</f>
        <v>84.02</v>
      </c>
      <c r="J80">
        <f>BYPL_EOD!AK80+BYPL_EOD!AL80</f>
        <v>48.58</v>
      </c>
      <c r="K80">
        <f>MES_EOD!AK80+MES_EOD!AL80</f>
        <v>5</v>
      </c>
      <c r="L80">
        <f>NDMC_EOD!AK80+NDMC_EOD!AL80</f>
        <v>19.7</v>
      </c>
      <c r="M80">
        <f>TPDDL_EOD!AK80+TPDDL_EOD!AL80</f>
        <v>58.71</v>
      </c>
      <c r="N80">
        <f t="shared" si="7"/>
        <v>216.01</v>
      </c>
      <c r="O80" s="154">
        <f t="shared" si="8"/>
        <v>9.9999999999909051E-3</v>
      </c>
      <c r="P80">
        <v>84.02388963473912</v>
      </c>
      <c r="Q80">
        <v>48.582248969955089</v>
      </c>
      <c r="R80">
        <v>5.0002314707652422</v>
      </c>
      <c r="S80">
        <v>19.700911994815055</v>
      </c>
      <c r="T80">
        <v>58.712717929725471</v>
      </c>
      <c r="U80" s="156">
        <f t="shared" si="9"/>
        <v>216.01999999999995</v>
      </c>
      <c r="V80" s="154">
        <f t="shared" si="10"/>
        <v>0</v>
      </c>
      <c r="Y80">
        <f>BAWANA!AW80+BAWANA!AX80</f>
        <v>26.99</v>
      </c>
      <c r="Z80">
        <f>BAWANA!BD80+BAWANA!BE80</f>
        <v>26.99</v>
      </c>
      <c r="AA80">
        <f>BAWANA!X80+BAWANA!Y80</f>
        <v>26.99</v>
      </c>
      <c r="AB80">
        <f>BAWANA!AE80+BAWANA!AF80</f>
        <v>26.99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216.01999999999998</v>
      </c>
      <c r="E81">
        <f>BAWANA!AM81</f>
        <v>0</v>
      </c>
      <c r="F81">
        <f t="shared" si="11"/>
        <v>256</v>
      </c>
      <c r="G81">
        <f t="shared" si="12"/>
        <v>216.01999999999998</v>
      </c>
      <c r="H81" s="154"/>
      <c r="I81">
        <f>BRPL_EOD!AK81+BRPL_EOD!AL81</f>
        <v>84.02</v>
      </c>
      <c r="J81">
        <f>BYPL_EOD!AK81+BYPL_EOD!AL81</f>
        <v>48.58</v>
      </c>
      <c r="K81">
        <f>MES_EOD!AK81+MES_EOD!AL81</f>
        <v>5</v>
      </c>
      <c r="L81">
        <f>NDMC_EOD!AK81+NDMC_EOD!AL81</f>
        <v>19.7</v>
      </c>
      <c r="M81">
        <f>TPDDL_EOD!AK81+TPDDL_EOD!AL81</f>
        <v>58.71</v>
      </c>
      <c r="N81">
        <f t="shared" si="7"/>
        <v>216.01</v>
      </c>
      <c r="O81" s="154">
        <f t="shared" si="8"/>
        <v>9.9999999999909051E-3</v>
      </c>
      <c r="P81">
        <v>84.02388963473912</v>
      </c>
      <c r="Q81">
        <v>48.582248969955089</v>
      </c>
      <c r="R81">
        <v>5.0002314707652422</v>
      </c>
      <c r="S81">
        <v>19.700911994815055</v>
      </c>
      <c r="T81">
        <v>58.712717929725471</v>
      </c>
      <c r="U81" s="156">
        <f t="shared" si="9"/>
        <v>216.01999999999995</v>
      </c>
      <c r="V81" s="154">
        <f t="shared" si="10"/>
        <v>0</v>
      </c>
      <c r="Y81">
        <f>BAWANA!AW81+BAWANA!AX81</f>
        <v>26.99</v>
      </c>
      <c r="Z81">
        <f>BAWANA!BD81+BAWANA!BE81</f>
        <v>26.99</v>
      </c>
      <c r="AA81">
        <f>BAWANA!X81+BAWANA!Y81</f>
        <v>26.99</v>
      </c>
      <c r="AB81">
        <f>BAWANA!AE81+BAWANA!AF81</f>
        <v>26.99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216.01999999999998</v>
      </c>
      <c r="E82">
        <f>BAWANA!AM82</f>
        <v>0</v>
      </c>
      <c r="F82">
        <f t="shared" si="11"/>
        <v>256</v>
      </c>
      <c r="G82">
        <f t="shared" si="12"/>
        <v>216.01999999999998</v>
      </c>
      <c r="H82" s="154"/>
      <c r="I82">
        <f>BRPL_EOD!AK82+BRPL_EOD!AL82</f>
        <v>84.02</v>
      </c>
      <c r="J82">
        <f>BYPL_EOD!AK82+BYPL_EOD!AL82</f>
        <v>48.58</v>
      </c>
      <c r="K82">
        <f>MES_EOD!AK82+MES_EOD!AL82</f>
        <v>5</v>
      </c>
      <c r="L82">
        <f>NDMC_EOD!AK82+NDMC_EOD!AL82</f>
        <v>19.7</v>
      </c>
      <c r="M82">
        <f>TPDDL_EOD!AK82+TPDDL_EOD!AL82</f>
        <v>58.71</v>
      </c>
      <c r="N82">
        <f t="shared" si="7"/>
        <v>216.01</v>
      </c>
      <c r="O82" s="154">
        <f t="shared" si="8"/>
        <v>9.9999999999909051E-3</v>
      </c>
      <c r="P82">
        <v>84.02388963473912</v>
      </c>
      <c r="Q82">
        <v>48.582248969955089</v>
      </c>
      <c r="R82">
        <v>5.0002314707652422</v>
      </c>
      <c r="S82">
        <v>19.700911994815055</v>
      </c>
      <c r="T82">
        <v>58.712717929725471</v>
      </c>
      <c r="U82" s="156">
        <f t="shared" si="9"/>
        <v>216.01999999999995</v>
      </c>
      <c r="V82" s="154">
        <f t="shared" si="10"/>
        <v>0</v>
      </c>
      <c r="Y82">
        <f>BAWANA!AW82+BAWANA!AX82</f>
        <v>26.99</v>
      </c>
      <c r="Z82">
        <f>BAWANA!BD82+BAWANA!BE82</f>
        <v>26.99</v>
      </c>
      <c r="AA82">
        <f>BAWANA!X82+BAWANA!Y82</f>
        <v>26.99</v>
      </c>
      <c r="AB82">
        <f>BAWANA!AE82+BAWANA!AF82</f>
        <v>26.99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54"/>
      <c r="I83">
        <f>BRPL_EOD!AK83+BRPL_EOD!AL83</f>
        <v>84.02</v>
      </c>
      <c r="J83">
        <f>BYPL_EOD!AK83+BYPL_EOD!AL83</f>
        <v>48.58</v>
      </c>
      <c r="K83">
        <f>MES_EOD!AK83+MES_EOD!AL83</f>
        <v>5</v>
      </c>
      <c r="L83">
        <f>NDMC_EOD!AK83+NDMC_EOD!AL83</f>
        <v>19.7</v>
      </c>
      <c r="M83">
        <f>TPDDL_EOD!AK83+TPDDL_EOD!AL83</f>
        <v>58.71</v>
      </c>
      <c r="N83">
        <f t="shared" si="7"/>
        <v>216.01</v>
      </c>
      <c r="O83" s="154">
        <f t="shared" si="8"/>
        <v>9.9999999999909051E-3</v>
      </c>
      <c r="P83">
        <v>84.02388963473912</v>
      </c>
      <c r="Q83">
        <v>48.582248969955089</v>
      </c>
      <c r="R83">
        <v>5.0002314707652422</v>
      </c>
      <c r="S83">
        <v>19.700911994815055</v>
      </c>
      <c r="T83">
        <v>58.712717929725471</v>
      </c>
      <c r="U83" s="156">
        <f t="shared" si="9"/>
        <v>216.01999999999995</v>
      </c>
      <c r="V83" s="154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54"/>
      <c r="I84">
        <f>BRPL_EOD!AK84+BRPL_EOD!AL84</f>
        <v>84.02</v>
      </c>
      <c r="J84">
        <f>BYPL_EOD!AK84+BYPL_EOD!AL84</f>
        <v>48.58</v>
      </c>
      <c r="K84">
        <f>MES_EOD!AK84+MES_EOD!AL84</f>
        <v>5</v>
      </c>
      <c r="L84">
        <f>NDMC_EOD!AK84+NDMC_EOD!AL84</f>
        <v>19.7</v>
      </c>
      <c r="M84">
        <f>TPDDL_EOD!AK84+TPDDL_EOD!AL84</f>
        <v>58.71</v>
      </c>
      <c r="N84">
        <f t="shared" si="7"/>
        <v>216.01</v>
      </c>
      <c r="O84" s="154">
        <f t="shared" si="8"/>
        <v>9.9999999999909051E-3</v>
      </c>
      <c r="P84">
        <v>84.02388963473912</v>
      </c>
      <c r="Q84">
        <v>48.582248969955089</v>
      </c>
      <c r="R84">
        <v>5.0002314707652422</v>
      </c>
      <c r="S84">
        <v>19.700911994815055</v>
      </c>
      <c r="T84">
        <v>58.712717929725471</v>
      </c>
      <c r="U84" s="156">
        <f t="shared" si="9"/>
        <v>216.01999999999995</v>
      </c>
      <c r="V84" s="154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54"/>
      <c r="I85">
        <f>BRPL_EOD!AK85+BRPL_EOD!AL85</f>
        <v>84.02</v>
      </c>
      <c r="J85">
        <f>BYPL_EOD!AK85+BYPL_EOD!AL85</f>
        <v>48.58</v>
      </c>
      <c r="K85">
        <f>MES_EOD!AK85+MES_EOD!AL85</f>
        <v>5</v>
      </c>
      <c r="L85">
        <f>NDMC_EOD!AK85+NDMC_EOD!AL85</f>
        <v>19.7</v>
      </c>
      <c r="M85">
        <f>TPDDL_EOD!AK85+TPDDL_EOD!AL85</f>
        <v>58.71</v>
      </c>
      <c r="N85">
        <f t="shared" si="7"/>
        <v>216.01</v>
      </c>
      <c r="O85" s="154">
        <f t="shared" si="8"/>
        <v>9.9999999999909051E-3</v>
      </c>
      <c r="P85">
        <v>84.02388963473912</v>
      </c>
      <c r="Q85">
        <v>48.582248969955089</v>
      </c>
      <c r="R85">
        <v>5.0002314707652422</v>
      </c>
      <c r="S85">
        <v>19.700911994815055</v>
      </c>
      <c r="T85">
        <v>58.712717929725471</v>
      </c>
      <c r="U85" s="156">
        <f t="shared" si="9"/>
        <v>216.01999999999995</v>
      </c>
      <c r="V85" s="154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54"/>
      <c r="I86">
        <f>BRPL_EOD!AK86+BRPL_EOD!AL86</f>
        <v>84.02</v>
      </c>
      <c r="J86">
        <f>BYPL_EOD!AK86+BYPL_EOD!AL86</f>
        <v>48.58</v>
      </c>
      <c r="K86">
        <f>MES_EOD!AK86+MES_EOD!AL86</f>
        <v>5</v>
      </c>
      <c r="L86">
        <f>NDMC_EOD!AK86+NDMC_EOD!AL86</f>
        <v>19.7</v>
      </c>
      <c r="M86">
        <f>TPDDL_EOD!AK86+TPDDL_EOD!AL86</f>
        <v>58.71</v>
      </c>
      <c r="N86">
        <f t="shared" si="7"/>
        <v>216.01</v>
      </c>
      <c r="O86" s="154">
        <f t="shared" si="8"/>
        <v>9.9999999999909051E-3</v>
      </c>
      <c r="P86">
        <v>84.02388963473912</v>
      </c>
      <c r="Q86">
        <v>48.582248969955089</v>
      </c>
      <c r="R86">
        <v>5.0002314707652422</v>
      </c>
      <c r="S86">
        <v>19.700911994815055</v>
      </c>
      <c r="T86">
        <v>58.712717929725471</v>
      </c>
      <c r="U86" s="156">
        <f t="shared" si="9"/>
        <v>216.01999999999995</v>
      </c>
      <c r="V86" s="154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54"/>
      <c r="I87">
        <f>BRPL_EOD!AK87+BRPL_EOD!AL87</f>
        <v>84.02</v>
      </c>
      <c r="J87">
        <f>BYPL_EOD!AK87+BYPL_EOD!AL87</f>
        <v>48.58</v>
      </c>
      <c r="K87">
        <f>MES_EOD!AK87+MES_EOD!AL87</f>
        <v>5</v>
      </c>
      <c r="L87">
        <f>NDMC_EOD!AK87+NDMC_EOD!AL87</f>
        <v>19.7</v>
      </c>
      <c r="M87">
        <f>TPDDL_EOD!AK87+TPDDL_EOD!AL87</f>
        <v>58.71</v>
      </c>
      <c r="N87">
        <f t="shared" si="7"/>
        <v>216.01</v>
      </c>
      <c r="O87" s="154">
        <f t="shared" si="8"/>
        <v>9.9999999999909051E-3</v>
      </c>
      <c r="P87">
        <v>84.02388963473912</v>
      </c>
      <c r="Q87">
        <v>48.582248969955089</v>
      </c>
      <c r="R87">
        <v>5.0002314707652422</v>
      </c>
      <c r="S87">
        <v>19.700911994815055</v>
      </c>
      <c r="T87">
        <v>58.712717929725471</v>
      </c>
      <c r="U87" s="156">
        <f t="shared" si="9"/>
        <v>216.01999999999995</v>
      </c>
      <c r="V87" s="154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54"/>
      <c r="I88">
        <f>BRPL_EOD!AK88+BRPL_EOD!AL88</f>
        <v>84.02</v>
      </c>
      <c r="J88">
        <f>BYPL_EOD!AK88+BYPL_EOD!AL88</f>
        <v>48.58</v>
      </c>
      <c r="K88">
        <f>MES_EOD!AK88+MES_EOD!AL88</f>
        <v>5</v>
      </c>
      <c r="L88">
        <f>NDMC_EOD!AK88+NDMC_EOD!AL88</f>
        <v>19.7</v>
      </c>
      <c r="M88">
        <f>TPDDL_EOD!AK88+TPDDL_EOD!AL88</f>
        <v>58.71</v>
      </c>
      <c r="N88">
        <f t="shared" si="7"/>
        <v>216.01</v>
      </c>
      <c r="O88" s="154">
        <f t="shared" si="8"/>
        <v>9.9999999999909051E-3</v>
      </c>
      <c r="P88">
        <v>84.02388963473912</v>
      </c>
      <c r="Q88">
        <v>48.582248969955089</v>
      </c>
      <c r="R88">
        <v>5.0002314707652422</v>
      </c>
      <c r="S88">
        <v>19.700911994815055</v>
      </c>
      <c r="T88">
        <v>58.712717929725471</v>
      </c>
      <c r="U88" s="156">
        <f t="shared" si="9"/>
        <v>216.01999999999995</v>
      </c>
      <c r="V88" s="154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9.9999999999909051E-3</v>
      </c>
      <c r="P89">
        <v>84.02388963473912</v>
      </c>
      <c r="Q89">
        <v>48.582248969955089</v>
      </c>
      <c r="R89">
        <v>5.0002314707652422</v>
      </c>
      <c r="S89">
        <v>19.700911994815055</v>
      </c>
      <c r="T89">
        <v>58.712717929725471</v>
      </c>
      <c r="U89" s="156">
        <f t="shared" si="9"/>
        <v>216.01999999999995</v>
      </c>
      <c r="V89" s="154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5.2687930000000032</v>
      </c>
      <c r="E99" s="156">
        <f t="shared" si="14"/>
        <v>0</v>
      </c>
      <c r="F99" s="156">
        <f t="shared" si="14"/>
        <v>6.1440000000000001</v>
      </c>
      <c r="G99" s="156">
        <f t="shared" si="14"/>
        <v>5.2687930000000032</v>
      </c>
      <c r="H99" s="156"/>
      <c r="I99" s="156">
        <f t="shared" si="14"/>
        <v>2.0452875000000041</v>
      </c>
      <c r="J99" s="156">
        <f t="shared" si="14"/>
        <v>1.1990749999999994</v>
      </c>
      <c r="K99" s="156">
        <f t="shared" si="14"/>
        <v>0.12</v>
      </c>
      <c r="L99" s="156">
        <f t="shared" si="14"/>
        <v>0.46133250000000048</v>
      </c>
      <c r="M99" s="156">
        <f t="shared" si="14"/>
        <v>1.4429574999999994</v>
      </c>
      <c r="N99" s="156">
        <f t="shared" si="14"/>
        <v>5.2686524999999929</v>
      </c>
      <c r="O99" s="156">
        <f t="shared" si="14"/>
        <v>1.4049999999986084E-4</v>
      </c>
      <c r="P99" s="156">
        <f t="shared" si="14"/>
        <v>2.0453422977338391</v>
      </c>
      <c r="Q99" s="156">
        <f t="shared" si="14"/>
        <v>1.1991062653623965</v>
      </c>
      <c r="R99" s="156">
        <f t="shared" si="14"/>
        <v>0.1200032543446775</v>
      </c>
      <c r="S99" s="156">
        <f t="shared" si="14"/>
        <v>0.46134539168708</v>
      </c>
      <c r="T99" s="156">
        <f t="shared" si="14"/>
        <v>1.4429957908720055</v>
      </c>
      <c r="U99" s="156">
        <f t="shared" si="14"/>
        <v>5.2687930000000023</v>
      </c>
      <c r="V99" s="156">
        <f t="shared" si="10"/>
        <v>0</v>
      </c>
      <c r="Y99" s="156">
        <f>SUM(Y3:Y98)/4000</f>
        <v>0.63858999999999899</v>
      </c>
      <c r="Z99" s="156">
        <f t="shared" ref="Z99:AD99" si="15">SUM(Z3:Z98)/4000</f>
        <v>0.57720499999999975</v>
      </c>
      <c r="AA99" s="156">
        <f t="shared" si="15"/>
        <v>0.63858999999999899</v>
      </c>
      <c r="AB99" s="156">
        <f t="shared" si="15"/>
        <v>0.57720499999999975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535</v>
      </c>
      <c r="C2" t="s">
        <v>536</v>
      </c>
      <c r="D2" t="s">
        <v>537</v>
      </c>
      <c r="E2" t="s">
        <v>539</v>
      </c>
      <c r="F2" t="s">
        <v>540</v>
      </c>
      <c r="G2" t="s">
        <v>541</v>
      </c>
      <c r="H2" t="s">
        <v>547</v>
      </c>
      <c r="I2" t="s">
        <v>548</v>
      </c>
      <c r="J2" t="s">
        <v>549</v>
      </c>
      <c r="K2" t="s">
        <v>550</v>
      </c>
      <c r="L2" t="s">
        <v>553</v>
      </c>
      <c r="M2" t="s">
        <v>563</v>
      </c>
      <c r="N2" t="s">
        <v>564</v>
      </c>
      <c r="O2" t="s">
        <v>565</v>
      </c>
      <c r="P2" t="s">
        <v>568</v>
      </c>
      <c r="Q2" t="s">
        <v>573</v>
      </c>
      <c r="R2" t="s">
        <v>574</v>
      </c>
      <c r="S2" t="s">
        <v>575</v>
      </c>
      <c r="T2" t="s">
        <v>576</v>
      </c>
      <c r="U2" t="s">
        <v>506</v>
      </c>
      <c r="V2" t="s">
        <v>490</v>
      </c>
      <c r="W2" t="s">
        <v>493</v>
      </c>
      <c r="X2" t="s">
        <v>494</v>
      </c>
      <c r="Z2" t="s">
        <v>542</v>
      </c>
      <c r="AA2" t="s">
        <v>543</v>
      </c>
      <c r="AB2" t="s">
        <v>544</v>
      </c>
      <c r="AC2" t="s">
        <v>545</v>
      </c>
      <c r="AD2" t="s">
        <v>551</v>
      </c>
      <c r="AE2" t="s">
        <v>552</v>
      </c>
      <c r="AF2" t="s">
        <v>556</v>
      </c>
      <c r="AG2" t="s">
        <v>557</v>
      </c>
      <c r="AH2" t="s">
        <v>558</v>
      </c>
      <c r="AI2" t="s">
        <v>559</v>
      </c>
      <c r="AJ2" t="s">
        <v>561</v>
      </c>
      <c r="AK2" t="s">
        <v>562</v>
      </c>
      <c r="AL2" t="s">
        <v>566</v>
      </c>
      <c r="AM2" t="s">
        <v>567</v>
      </c>
      <c r="AN2" t="s">
        <v>569</v>
      </c>
      <c r="AO2" t="s">
        <v>508</v>
      </c>
      <c r="AP2" t="s">
        <v>570</v>
      </c>
      <c r="AQ2" t="s">
        <v>572</v>
      </c>
      <c r="AR2" t="s">
        <v>577</v>
      </c>
      <c r="AS2" s="208" t="s">
        <v>578</v>
      </c>
      <c r="AT2" s="208" t="s">
        <v>489</v>
      </c>
      <c r="AU2" s="169"/>
      <c r="AV2" s="208" t="s">
        <v>534</v>
      </c>
      <c r="AW2" s="208" t="s">
        <v>538</v>
      </c>
      <c r="AX2" s="208" t="s">
        <v>546</v>
      </c>
      <c r="AY2" s="169"/>
      <c r="AZ2" s="169"/>
      <c r="BA2" s="219"/>
      <c r="BO2" t="s">
        <v>491</v>
      </c>
      <c r="BP2" t="s">
        <v>492</v>
      </c>
      <c r="BR2" t="s">
        <v>554</v>
      </c>
      <c r="BS2" t="s">
        <v>495</v>
      </c>
      <c r="BT2" t="s">
        <v>555</v>
      </c>
      <c r="BW2" t="s">
        <v>496</v>
      </c>
      <c r="BY2" t="s">
        <v>497</v>
      </c>
      <c r="CB2" t="s">
        <v>498</v>
      </c>
      <c r="CC2" t="s">
        <v>499</v>
      </c>
      <c r="CD2" t="s">
        <v>500</v>
      </c>
      <c r="CE2" t="s">
        <v>501</v>
      </c>
      <c r="CF2" t="s">
        <v>502</v>
      </c>
      <c r="CG2" t="s">
        <v>503</v>
      </c>
      <c r="CH2" t="s">
        <v>560</v>
      </c>
      <c r="CI2" t="s">
        <v>504</v>
      </c>
      <c r="CJ2" t="s">
        <v>505</v>
      </c>
      <c r="CK2" t="s">
        <v>507</v>
      </c>
      <c r="CO2" t="s">
        <v>509</v>
      </c>
      <c r="CP2" t="s">
        <v>571</v>
      </c>
      <c r="CR2" t="s">
        <v>510</v>
      </c>
    </row>
    <row r="3" spans="1:114">
      <c r="A3" t="s">
        <v>45</v>
      </c>
      <c r="B3">
        <v>0</v>
      </c>
      <c r="C3">
        <v>0</v>
      </c>
      <c r="D3">
        <v>5.4050000000000002</v>
      </c>
      <c r="E3">
        <v>0</v>
      </c>
      <c r="F3">
        <v>0</v>
      </c>
      <c r="G3">
        <v>24.552</v>
      </c>
      <c r="H3">
        <v>0</v>
      </c>
      <c r="I3">
        <v>88.548000000000002</v>
      </c>
      <c r="J3">
        <v>1.6919999999999999</v>
      </c>
      <c r="K3">
        <v>689.35871399999996</v>
      </c>
      <c r="L3">
        <v>436.84875</v>
      </c>
      <c r="M3">
        <v>94.391999999999996</v>
      </c>
      <c r="N3">
        <v>120.65625</v>
      </c>
      <c r="O3">
        <v>126.47812500000001</v>
      </c>
      <c r="P3">
        <v>142.00800000000001</v>
      </c>
      <c r="Q3">
        <v>22.205819999999999</v>
      </c>
      <c r="R3">
        <v>31.023</v>
      </c>
      <c r="S3">
        <v>26.964210000000001</v>
      </c>
      <c r="T3">
        <v>1.40625</v>
      </c>
      <c r="U3">
        <v>348.97500000000002</v>
      </c>
      <c r="V3">
        <v>18.140333999999999</v>
      </c>
      <c r="W3">
        <v>33.384999999999998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43.590600000000002</v>
      </c>
      <c r="AH3">
        <v>0</v>
      </c>
      <c r="AI3">
        <v>0</v>
      </c>
      <c r="AJ3">
        <v>0</v>
      </c>
      <c r="AK3">
        <v>53.908499999999997</v>
      </c>
      <c r="AL3">
        <v>2.7888000000000002</v>
      </c>
      <c r="AM3">
        <v>0</v>
      </c>
      <c r="AN3">
        <v>0.75777000000000005</v>
      </c>
      <c r="AO3">
        <v>0</v>
      </c>
      <c r="AP3">
        <v>1.7934000000000001</v>
      </c>
      <c r="AQ3">
        <v>0</v>
      </c>
      <c r="AR3">
        <v>34.223999999999997</v>
      </c>
      <c r="AS3">
        <v>9.4163999999999994</v>
      </c>
      <c r="AT3">
        <v>14.9968</v>
      </c>
      <c r="AU3">
        <v>0</v>
      </c>
      <c r="AV3">
        <v>39.997</v>
      </c>
      <c r="AW3">
        <v>49.103999999999999</v>
      </c>
      <c r="AX3">
        <v>7.3319999999999999</v>
      </c>
      <c r="AY3">
        <v>0</v>
      </c>
      <c r="AZ3">
        <f>DJ3</f>
        <v>34.244100000000003</v>
      </c>
      <c r="BA3">
        <f>SUM(B3:AZ3)</f>
        <v>2611.5985730000002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1.98</v>
      </c>
      <c r="BP3">
        <v>1.0900000000000001</v>
      </c>
      <c r="BQ3">
        <v>0</v>
      </c>
      <c r="BR3">
        <v>0</v>
      </c>
      <c r="BS3">
        <v>1.64</v>
      </c>
      <c r="BT3">
        <v>0</v>
      </c>
      <c r="BU3">
        <v>0</v>
      </c>
      <c r="BV3">
        <v>0</v>
      </c>
      <c r="BW3">
        <v>6.3</v>
      </c>
      <c r="BX3">
        <v>0</v>
      </c>
      <c r="BY3">
        <v>0.26</v>
      </c>
      <c r="BZ3">
        <v>0</v>
      </c>
      <c r="CA3">
        <v>0</v>
      </c>
      <c r="CB3">
        <v>1.97</v>
      </c>
      <c r="CC3">
        <v>0.87</v>
      </c>
      <c r="CD3">
        <v>0.84</v>
      </c>
      <c r="CE3">
        <v>0.9</v>
      </c>
      <c r="CF3">
        <v>0</v>
      </c>
      <c r="CG3">
        <v>1.89</v>
      </c>
      <c r="CH3">
        <v>0</v>
      </c>
      <c r="CI3">
        <v>5.34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2.69</v>
      </c>
      <c r="CP3">
        <v>1.2441</v>
      </c>
      <c r="CQ3">
        <v>0</v>
      </c>
      <c r="CR3">
        <v>3.52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34.244100000000003</v>
      </c>
    </row>
    <row r="4" spans="1:114">
      <c r="A4" t="s">
        <v>46</v>
      </c>
      <c r="B4">
        <v>0</v>
      </c>
      <c r="C4">
        <v>0</v>
      </c>
      <c r="D4">
        <v>5.4050000000000002</v>
      </c>
      <c r="E4">
        <v>0</v>
      </c>
      <c r="F4">
        <v>0</v>
      </c>
      <c r="G4">
        <v>24.552</v>
      </c>
      <c r="H4">
        <v>0</v>
      </c>
      <c r="I4">
        <v>88.548000000000002</v>
      </c>
      <c r="J4">
        <v>1.6919999999999999</v>
      </c>
      <c r="K4">
        <v>689.35871399999996</v>
      </c>
      <c r="L4">
        <v>436.84875</v>
      </c>
      <c r="M4">
        <v>94.391999999999996</v>
      </c>
      <c r="N4">
        <v>120.65625</v>
      </c>
      <c r="O4">
        <v>126.47812500000001</v>
      </c>
      <c r="P4">
        <v>142.00800000000001</v>
      </c>
      <c r="Q4">
        <v>22.205819999999999</v>
      </c>
      <c r="R4">
        <v>31.023</v>
      </c>
      <c r="S4">
        <v>26.964210000000001</v>
      </c>
      <c r="T4">
        <v>1.40625</v>
      </c>
      <c r="U4">
        <v>348.97500000000002</v>
      </c>
      <c r="V4">
        <v>18.140333999999999</v>
      </c>
      <c r="W4">
        <v>33.384999999999998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43.590600000000002</v>
      </c>
      <c r="AH4">
        <v>0</v>
      </c>
      <c r="AI4">
        <v>0</v>
      </c>
      <c r="AJ4">
        <v>0</v>
      </c>
      <c r="AK4">
        <v>53.908499999999997</v>
      </c>
      <c r="AL4">
        <v>2.7888000000000002</v>
      </c>
      <c r="AM4">
        <v>0</v>
      </c>
      <c r="AN4">
        <v>0.75777000000000005</v>
      </c>
      <c r="AO4">
        <v>0</v>
      </c>
      <c r="AP4">
        <v>1.7934000000000001</v>
      </c>
      <c r="AQ4">
        <v>0</v>
      </c>
      <c r="AR4">
        <v>34.223999999999997</v>
      </c>
      <c r="AS4">
        <v>9.4163999999999994</v>
      </c>
      <c r="AT4">
        <v>14.9968</v>
      </c>
      <c r="AU4">
        <v>0</v>
      </c>
      <c r="AV4">
        <v>39.997</v>
      </c>
      <c r="AW4">
        <v>49.103999999999999</v>
      </c>
      <c r="AX4">
        <v>7.3319999999999999</v>
      </c>
      <c r="AY4">
        <v>0</v>
      </c>
      <c r="AZ4">
        <f t="shared" ref="AZ4:AZ67" si="0">DJ4</f>
        <v>34.354100000000003</v>
      </c>
      <c r="BA4">
        <f t="shared" ref="BA4:BA67" si="1">SUM(B4:AZ4)</f>
        <v>2611.7085730000003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1.98</v>
      </c>
      <c r="BP4">
        <v>1.0900000000000001</v>
      </c>
      <c r="BQ4">
        <v>0</v>
      </c>
      <c r="BR4">
        <v>0</v>
      </c>
      <c r="BS4">
        <v>1.64</v>
      </c>
      <c r="BT4">
        <v>0</v>
      </c>
      <c r="BU4">
        <v>0</v>
      </c>
      <c r="BV4">
        <v>0</v>
      </c>
      <c r="BW4">
        <v>6.3</v>
      </c>
      <c r="BX4">
        <v>0</v>
      </c>
      <c r="BY4">
        <v>0.26</v>
      </c>
      <c r="BZ4">
        <v>0</v>
      </c>
      <c r="CA4">
        <v>0</v>
      </c>
      <c r="CB4">
        <v>1.97</v>
      </c>
      <c r="CC4">
        <v>0.87</v>
      </c>
      <c r="CD4">
        <v>0.84</v>
      </c>
      <c r="CE4">
        <v>0.9</v>
      </c>
      <c r="CF4">
        <v>0</v>
      </c>
      <c r="CG4">
        <v>1.89</v>
      </c>
      <c r="CH4">
        <v>0</v>
      </c>
      <c r="CI4">
        <v>5.34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2.8</v>
      </c>
      <c r="CP4">
        <v>1.2441</v>
      </c>
      <c r="CQ4">
        <v>0</v>
      </c>
      <c r="CR4">
        <v>3.52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34.354100000000003</v>
      </c>
    </row>
    <row r="5" spans="1:114">
      <c r="A5" t="s">
        <v>47</v>
      </c>
      <c r="B5">
        <v>0</v>
      </c>
      <c r="C5">
        <v>0</v>
      </c>
      <c r="D5">
        <v>5.4050000000000002</v>
      </c>
      <c r="E5">
        <v>0</v>
      </c>
      <c r="F5">
        <v>0</v>
      </c>
      <c r="G5">
        <v>24.552</v>
      </c>
      <c r="H5">
        <v>0</v>
      </c>
      <c r="I5">
        <v>88.548000000000002</v>
      </c>
      <c r="J5">
        <v>1.6919999999999999</v>
      </c>
      <c r="K5">
        <v>689.35871399999996</v>
      </c>
      <c r="L5">
        <v>436.84875</v>
      </c>
      <c r="M5">
        <v>94.391999999999996</v>
      </c>
      <c r="N5">
        <v>120.65625</v>
      </c>
      <c r="O5">
        <v>126.47812500000001</v>
      </c>
      <c r="P5">
        <v>142.00800000000001</v>
      </c>
      <c r="Q5">
        <v>22.205819999999999</v>
      </c>
      <c r="R5">
        <v>28.725000000000001</v>
      </c>
      <c r="S5">
        <v>26.964210000000001</v>
      </c>
      <c r="T5">
        <v>1.40625</v>
      </c>
      <c r="U5">
        <v>348.97500000000002</v>
      </c>
      <c r="V5">
        <v>18.140333999999999</v>
      </c>
      <c r="W5">
        <v>33.384999999999998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43.590600000000002</v>
      </c>
      <c r="AH5">
        <v>0</v>
      </c>
      <c r="AI5">
        <v>0</v>
      </c>
      <c r="AJ5">
        <v>0</v>
      </c>
      <c r="AK5">
        <v>53.908499999999997</v>
      </c>
      <c r="AL5">
        <v>2.7888000000000002</v>
      </c>
      <c r="AM5">
        <v>0</v>
      </c>
      <c r="AN5">
        <v>0.75777000000000005</v>
      </c>
      <c r="AO5">
        <v>0</v>
      </c>
      <c r="AP5">
        <v>1.7934000000000001</v>
      </c>
      <c r="AQ5">
        <v>0</v>
      </c>
      <c r="AR5">
        <v>4.4160000000000004</v>
      </c>
      <c r="AS5">
        <v>9.4163999999999994</v>
      </c>
      <c r="AT5">
        <v>14.9968</v>
      </c>
      <c r="AU5">
        <v>0</v>
      </c>
      <c r="AV5">
        <v>39.997</v>
      </c>
      <c r="AW5">
        <v>49.103999999999999</v>
      </c>
      <c r="AX5">
        <v>7.3319999999999999</v>
      </c>
      <c r="AY5">
        <v>0</v>
      </c>
      <c r="AZ5">
        <f t="shared" si="0"/>
        <v>34.484099999999998</v>
      </c>
      <c r="BA5">
        <f t="shared" si="1"/>
        <v>2579.7325730000002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1.98</v>
      </c>
      <c r="BP5">
        <v>1.0900000000000001</v>
      </c>
      <c r="BQ5">
        <v>0</v>
      </c>
      <c r="BR5">
        <v>0</v>
      </c>
      <c r="BS5">
        <v>1.64</v>
      </c>
      <c r="BT5">
        <v>0</v>
      </c>
      <c r="BU5">
        <v>0</v>
      </c>
      <c r="BV5">
        <v>0</v>
      </c>
      <c r="BW5">
        <v>6.3</v>
      </c>
      <c r="BX5">
        <v>0</v>
      </c>
      <c r="BY5">
        <v>0.26</v>
      </c>
      <c r="BZ5">
        <v>0</v>
      </c>
      <c r="CA5">
        <v>0</v>
      </c>
      <c r="CB5">
        <v>1.97</v>
      </c>
      <c r="CC5">
        <v>0.87</v>
      </c>
      <c r="CD5">
        <v>0.84</v>
      </c>
      <c r="CE5">
        <v>0.91</v>
      </c>
      <c r="CF5">
        <v>0</v>
      </c>
      <c r="CG5">
        <v>1.89</v>
      </c>
      <c r="CH5">
        <v>0</v>
      </c>
      <c r="CI5">
        <v>5.34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2.92</v>
      </c>
      <c r="CP5">
        <v>1.2441</v>
      </c>
      <c r="CQ5">
        <v>0</v>
      </c>
      <c r="CR5">
        <v>3.52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34.484099999999998</v>
      </c>
    </row>
    <row r="6" spans="1:114">
      <c r="A6" t="s">
        <v>48</v>
      </c>
      <c r="B6">
        <v>0</v>
      </c>
      <c r="C6">
        <v>0</v>
      </c>
      <c r="D6">
        <v>5.4050000000000002</v>
      </c>
      <c r="E6">
        <v>0</v>
      </c>
      <c r="F6">
        <v>0</v>
      </c>
      <c r="G6">
        <v>24.552</v>
      </c>
      <c r="H6">
        <v>0</v>
      </c>
      <c r="I6">
        <v>88.548000000000002</v>
      </c>
      <c r="J6">
        <v>1.6919999999999999</v>
      </c>
      <c r="K6">
        <v>689.35871399999996</v>
      </c>
      <c r="L6">
        <v>436.84875</v>
      </c>
      <c r="M6">
        <v>94.391999999999996</v>
      </c>
      <c r="N6">
        <v>120.65625</v>
      </c>
      <c r="O6">
        <v>126.47812500000001</v>
      </c>
      <c r="P6">
        <v>142.00800000000001</v>
      </c>
      <c r="Q6">
        <v>22.205819999999999</v>
      </c>
      <c r="R6">
        <v>28.725000000000001</v>
      </c>
      <c r="S6">
        <v>26.964210000000001</v>
      </c>
      <c r="T6">
        <v>1.40625</v>
      </c>
      <c r="U6">
        <v>348.97500000000002</v>
      </c>
      <c r="V6">
        <v>18.140333999999999</v>
      </c>
      <c r="W6">
        <v>33.384999999999998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43.590600000000002</v>
      </c>
      <c r="AH6">
        <v>0</v>
      </c>
      <c r="AI6">
        <v>0</v>
      </c>
      <c r="AJ6">
        <v>0</v>
      </c>
      <c r="AK6">
        <v>53.908499999999997</v>
      </c>
      <c r="AL6">
        <v>2.7888000000000002</v>
      </c>
      <c r="AM6">
        <v>0</v>
      </c>
      <c r="AN6">
        <v>0.75777000000000005</v>
      </c>
      <c r="AO6">
        <v>0</v>
      </c>
      <c r="AP6">
        <v>1.7934000000000001</v>
      </c>
      <c r="AQ6">
        <v>0</v>
      </c>
      <c r="AR6">
        <v>4.4160000000000004</v>
      </c>
      <c r="AS6">
        <v>9.4163999999999994</v>
      </c>
      <c r="AT6">
        <v>14.9968</v>
      </c>
      <c r="AU6">
        <v>0</v>
      </c>
      <c r="AV6">
        <v>39.997</v>
      </c>
      <c r="AW6">
        <v>49.103999999999999</v>
      </c>
      <c r="AX6">
        <v>7.3319999999999999</v>
      </c>
      <c r="AY6">
        <v>0</v>
      </c>
      <c r="AZ6">
        <f t="shared" si="0"/>
        <v>34.484099999999998</v>
      </c>
      <c r="BA6">
        <f t="shared" si="1"/>
        <v>2579.7325730000002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1.98</v>
      </c>
      <c r="BP6">
        <v>1.0900000000000001</v>
      </c>
      <c r="BQ6">
        <v>0</v>
      </c>
      <c r="BR6">
        <v>0</v>
      </c>
      <c r="BS6">
        <v>1.64</v>
      </c>
      <c r="BT6">
        <v>0</v>
      </c>
      <c r="BU6">
        <v>0</v>
      </c>
      <c r="BV6">
        <v>0</v>
      </c>
      <c r="BW6">
        <v>6.3</v>
      </c>
      <c r="BX6">
        <v>0</v>
      </c>
      <c r="BY6">
        <v>0.26</v>
      </c>
      <c r="BZ6">
        <v>0</v>
      </c>
      <c r="CA6">
        <v>0</v>
      </c>
      <c r="CB6">
        <v>1.97</v>
      </c>
      <c r="CC6">
        <v>0.87</v>
      </c>
      <c r="CD6">
        <v>0.84</v>
      </c>
      <c r="CE6">
        <v>0.91</v>
      </c>
      <c r="CF6">
        <v>0</v>
      </c>
      <c r="CG6">
        <v>1.89</v>
      </c>
      <c r="CH6">
        <v>0</v>
      </c>
      <c r="CI6">
        <v>5.34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2.92</v>
      </c>
      <c r="CP6">
        <v>1.2441</v>
      </c>
      <c r="CQ6">
        <v>0</v>
      </c>
      <c r="CR6">
        <v>3.52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34.484099999999998</v>
      </c>
    </row>
    <row r="7" spans="1:114">
      <c r="A7" t="s">
        <v>49</v>
      </c>
      <c r="B7">
        <v>0</v>
      </c>
      <c r="C7">
        <v>0</v>
      </c>
      <c r="D7">
        <v>5.4050000000000002</v>
      </c>
      <c r="E7">
        <v>0</v>
      </c>
      <c r="F7">
        <v>0</v>
      </c>
      <c r="G7">
        <v>24.552</v>
      </c>
      <c r="H7">
        <v>0</v>
      </c>
      <c r="I7">
        <v>88.548000000000002</v>
      </c>
      <c r="J7">
        <v>1.6919999999999999</v>
      </c>
      <c r="K7">
        <v>689.35871399999996</v>
      </c>
      <c r="L7">
        <v>436.84875</v>
      </c>
      <c r="M7">
        <v>94.391999999999996</v>
      </c>
      <c r="N7">
        <v>120.65625</v>
      </c>
      <c r="O7">
        <v>126.47812500000001</v>
      </c>
      <c r="P7">
        <v>142.00800000000001</v>
      </c>
      <c r="Q7">
        <v>22.205819999999999</v>
      </c>
      <c r="R7">
        <v>28.725000000000001</v>
      </c>
      <c r="S7">
        <v>26.964210000000001</v>
      </c>
      <c r="T7">
        <v>1.40625</v>
      </c>
      <c r="U7">
        <v>348.97500000000002</v>
      </c>
      <c r="V7">
        <v>18.140333999999999</v>
      </c>
      <c r="W7">
        <v>33.384999999999998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43.590600000000002</v>
      </c>
      <c r="AH7">
        <v>0</v>
      </c>
      <c r="AI7">
        <v>0</v>
      </c>
      <c r="AJ7">
        <v>0</v>
      </c>
      <c r="AK7">
        <v>53.908499999999997</v>
      </c>
      <c r="AL7">
        <v>2.7888000000000002</v>
      </c>
      <c r="AM7">
        <v>0</v>
      </c>
      <c r="AN7">
        <v>0.75777000000000005</v>
      </c>
      <c r="AO7">
        <v>0</v>
      </c>
      <c r="AP7">
        <v>1.7934000000000001</v>
      </c>
      <c r="AQ7">
        <v>0</v>
      </c>
      <c r="AR7">
        <v>4.4160000000000004</v>
      </c>
      <c r="AS7">
        <v>9.4163999999999994</v>
      </c>
      <c r="AT7">
        <v>14.9968</v>
      </c>
      <c r="AU7">
        <v>0</v>
      </c>
      <c r="AV7">
        <v>39.997</v>
      </c>
      <c r="AW7">
        <v>49.103999999999999</v>
      </c>
      <c r="AX7">
        <v>7.3319999999999999</v>
      </c>
      <c r="AY7">
        <v>0</v>
      </c>
      <c r="AZ7">
        <f t="shared" si="0"/>
        <v>34.484099999999998</v>
      </c>
      <c r="BA7">
        <f t="shared" si="1"/>
        <v>2579.7325730000002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1.98</v>
      </c>
      <c r="BP7">
        <v>1.0900000000000001</v>
      </c>
      <c r="BQ7">
        <v>0</v>
      </c>
      <c r="BR7">
        <v>0</v>
      </c>
      <c r="BS7">
        <v>1.64</v>
      </c>
      <c r="BT7">
        <v>0</v>
      </c>
      <c r="BU7">
        <v>0</v>
      </c>
      <c r="BV7">
        <v>0</v>
      </c>
      <c r="BW7">
        <v>6.3</v>
      </c>
      <c r="BX7">
        <v>0</v>
      </c>
      <c r="BY7">
        <v>0.26</v>
      </c>
      <c r="BZ7">
        <v>0</v>
      </c>
      <c r="CA7">
        <v>0</v>
      </c>
      <c r="CB7">
        <v>1.97</v>
      </c>
      <c r="CC7">
        <v>0.87</v>
      </c>
      <c r="CD7">
        <v>0.84</v>
      </c>
      <c r="CE7">
        <v>0.91</v>
      </c>
      <c r="CF7">
        <v>0</v>
      </c>
      <c r="CG7">
        <v>1.89</v>
      </c>
      <c r="CH7">
        <v>0</v>
      </c>
      <c r="CI7">
        <v>5.34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2.92</v>
      </c>
      <c r="CP7">
        <v>1.2441</v>
      </c>
      <c r="CQ7">
        <v>0</v>
      </c>
      <c r="CR7">
        <v>3.52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34.484099999999998</v>
      </c>
    </row>
    <row r="8" spans="1:114">
      <c r="A8" t="s">
        <v>50</v>
      </c>
      <c r="B8">
        <v>0</v>
      </c>
      <c r="C8">
        <v>0</v>
      </c>
      <c r="D8">
        <v>5.4050000000000002</v>
      </c>
      <c r="E8">
        <v>0</v>
      </c>
      <c r="F8">
        <v>0</v>
      </c>
      <c r="G8">
        <v>24.552</v>
      </c>
      <c r="H8">
        <v>0</v>
      </c>
      <c r="I8">
        <v>88.548000000000002</v>
      </c>
      <c r="J8">
        <v>1.6919999999999999</v>
      </c>
      <c r="K8">
        <v>689.35871399999996</v>
      </c>
      <c r="L8">
        <v>436.84875</v>
      </c>
      <c r="M8">
        <v>94.391999999999996</v>
      </c>
      <c r="N8">
        <v>120.65625</v>
      </c>
      <c r="O8">
        <v>126.47812500000001</v>
      </c>
      <c r="P8">
        <v>142.00800000000001</v>
      </c>
      <c r="Q8">
        <v>22.205819999999999</v>
      </c>
      <c r="R8">
        <v>28.725000000000001</v>
      </c>
      <c r="S8">
        <v>26.964210000000001</v>
      </c>
      <c r="T8">
        <v>1.40625</v>
      </c>
      <c r="U8">
        <v>348.97500000000002</v>
      </c>
      <c r="V8">
        <v>18.140333999999999</v>
      </c>
      <c r="W8">
        <v>33.384999999999998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43.590600000000002</v>
      </c>
      <c r="AH8">
        <v>0</v>
      </c>
      <c r="AI8">
        <v>0</v>
      </c>
      <c r="AJ8">
        <v>0</v>
      </c>
      <c r="AK8">
        <v>53.908499999999997</v>
      </c>
      <c r="AL8">
        <v>2.7888000000000002</v>
      </c>
      <c r="AM8">
        <v>0</v>
      </c>
      <c r="AN8">
        <v>0.75777000000000005</v>
      </c>
      <c r="AO8">
        <v>0</v>
      </c>
      <c r="AP8">
        <v>1.7934000000000001</v>
      </c>
      <c r="AQ8">
        <v>0</v>
      </c>
      <c r="AR8">
        <v>4.4160000000000004</v>
      </c>
      <c r="AS8">
        <v>9.4163999999999994</v>
      </c>
      <c r="AT8">
        <v>14.9968</v>
      </c>
      <c r="AU8">
        <v>0</v>
      </c>
      <c r="AV8">
        <v>39.997</v>
      </c>
      <c r="AW8">
        <v>49.103999999999999</v>
      </c>
      <c r="AX8">
        <v>7.3319999999999999</v>
      </c>
      <c r="AY8">
        <v>0</v>
      </c>
      <c r="AZ8">
        <f t="shared" si="0"/>
        <v>34.484099999999998</v>
      </c>
      <c r="BA8">
        <f t="shared" si="1"/>
        <v>2579.7325730000002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1.98</v>
      </c>
      <c r="BP8">
        <v>1.0900000000000001</v>
      </c>
      <c r="BQ8">
        <v>0</v>
      </c>
      <c r="BR8">
        <v>0</v>
      </c>
      <c r="BS8">
        <v>1.64</v>
      </c>
      <c r="BT8">
        <v>0</v>
      </c>
      <c r="BU8">
        <v>0</v>
      </c>
      <c r="BV8">
        <v>0</v>
      </c>
      <c r="BW8">
        <v>6.3</v>
      </c>
      <c r="BX8">
        <v>0</v>
      </c>
      <c r="BY8">
        <v>0.26</v>
      </c>
      <c r="BZ8">
        <v>0</v>
      </c>
      <c r="CA8">
        <v>0</v>
      </c>
      <c r="CB8">
        <v>1.97</v>
      </c>
      <c r="CC8">
        <v>0.87</v>
      </c>
      <c r="CD8">
        <v>0.84</v>
      </c>
      <c r="CE8">
        <v>0.91</v>
      </c>
      <c r="CF8">
        <v>0</v>
      </c>
      <c r="CG8">
        <v>1.89</v>
      </c>
      <c r="CH8">
        <v>0</v>
      </c>
      <c r="CI8">
        <v>5.34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2.92</v>
      </c>
      <c r="CP8">
        <v>1.2441</v>
      </c>
      <c r="CQ8">
        <v>0</v>
      </c>
      <c r="CR8">
        <v>3.52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34.484099999999998</v>
      </c>
    </row>
    <row r="9" spans="1:114">
      <c r="A9" t="s">
        <v>51</v>
      </c>
      <c r="B9">
        <v>0</v>
      </c>
      <c r="C9">
        <v>0</v>
      </c>
      <c r="D9">
        <v>5.4050000000000002</v>
      </c>
      <c r="E9">
        <v>0</v>
      </c>
      <c r="F9">
        <v>0</v>
      </c>
      <c r="G9">
        <v>24.552</v>
      </c>
      <c r="H9">
        <v>0</v>
      </c>
      <c r="I9">
        <v>88.548000000000002</v>
      </c>
      <c r="J9">
        <v>1.6919999999999999</v>
      </c>
      <c r="K9">
        <v>689.35871399999996</v>
      </c>
      <c r="L9">
        <v>436.84875</v>
      </c>
      <c r="M9">
        <v>94.391999999999996</v>
      </c>
      <c r="N9">
        <v>120.65625</v>
      </c>
      <c r="O9">
        <v>126.47812500000001</v>
      </c>
      <c r="P9">
        <v>142.00800000000001</v>
      </c>
      <c r="Q9">
        <v>22.205819999999999</v>
      </c>
      <c r="R9">
        <v>28.725000000000001</v>
      </c>
      <c r="S9">
        <v>26.964210000000001</v>
      </c>
      <c r="T9">
        <v>1.40625</v>
      </c>
      <c r="U9">
        <v>348.97500000000002</v>
      </c>
      <c r="V9">
        <v>18.140333999999999</v>
      </c>
      <c r="W9">
        <v>33.384999999999998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43.590600000000002</v>
      </c>
      <c r="AH9">
        <v>0</v>
      </c>
      <c r="AI9">
        <v>0</v>
      </c>
      <c r="AJ9">
        <v>0</v>
      </c>
      <c r="AK9">
        <v>53.908499999999997</v>
      </c>
      <c r="AL9">
        <v>2.7888000000000002</v>
      </c>
      <c r="AM9">
        <v>0</v>
      </c>
      <c r="AN9">
        <v>0.75777000000000005</v>
      </c>
      <c r="AO9">
        <v>0</v>
      </c>
      <c r="AP9">
        <v>1.7934000000000001</v>
      </c>
      <c r="AQ9">
        <v>0</v>
      </c>
      <c r="AR9">
        <v>4.4160000000000004</v>
      </c>
      <c r="AS9">
        <v>9.4163999999999994</v>
      </c>
      <c r="AT9">
        <v>14.9968</v>
      </c>
      <c r="AU9">
        <v>0</v>
      </c>
      <c r="AV9">
        <v>39.997</v>
      </c>
      <c r="AW9">
        <v>49.103999999999999</v>
      </c>
      <c r="AX9">
        <v>7.3319999999999999</v>
      </c>
      <c r="AY9">
        <v>0</v>
      </c>
      <c r="AZ9">
        <f t="shared" si="0"/>
        <v>34.484099999999998</v>
      </c>
      <c r="BA9">
        <f t="shared" si="1"/>
        <v>2579.7325730000002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1.98</v>
      </c>
      <c r="BP9">
        <v>1.0900000000000001</v>
      </c>
      <c r="BQ9">
        <v>0</v>
      </c>
      <c r="BR9">
        <v>0</v>
      </c>
      <c r="BS9">
        <v>1.64</v>
      </c>
      <c r="BT9">
        <v>0</v>
      </c>
      <c r="BU9">
        <v>0</v>
      </c>
      <c r="BV9">
        <v>0</v>
      </c>
      <c r="BW9">
        <v>6.3</v>
      </c>
      <c r="BX9">
        <v>0</v>
      </c>
      <c r="BY9">
        <v>0.26</v>
      </c>
      <c r="BZ9">
        <v>0</v>
      </c>
      <c r="CA9">
        <v>0</v>
      </c>
      <c r="CB9">
        <v>1.97</v>
      </c>
      <c r="CC9">
        <v>0.87</v>
      </c>
      <c r="CD9">
        <v>0.84</v>
      </c>
      <c r="CE9">
        <v>0.91</v>
      </c>
      <c r="CF9">
        <v>0</v>
      </c>
      <c r="CG9">
        <v>1.89</v>
      </c>
      <c r="CH9">
        <v>0</v>
      </c>
      <c r="CI9">
        <v>5.34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2.92</v>
      </c>
      <c r="CP9">
        <v>1.2441</v>
      </c>
      <c r="CQ9">
        <v>0</v>
      </c>
      <c r="CR9">
        <v>3.52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34.484099999999998</v>
      </c>
    </row>
    <row r="10" spans="1:114">
      <c r="A10" t="s">
        <v>52</v>
      </c>
      <c r="B10">
        <v>0</v>
      </c>
      <c r="C10">
        <v>0</v>
      </c>
      <c r="D10">
        <v>5.4050000000000002</v>
      </c>
      <c r="E10">
        <v>0</v>
      </c>
      <c r="F10">
        <v>0</v>
      </c>
      <c r="G10">
        <v>24.552</v>
      </c>
      <c r="H10">
        <v>0</v>
      </c>
      <c r="I10">
        <v>88.548000000000002</v>
      </c>
      <c r="J10">
        <v>1.6919999999999999</v>
      </c>
      <c r="K10">
        <v>689.35871399999996</v>
      </c>
      <c r="L10">
        <v>436.84875</v>
      </c>
      <c r="M10">
        <v>94.391999999999996</v>
      </c>
      <c r="N10">
        <v>120.65625</v>
      </c>
      <c r="O10">
        <v>126.47812500000001</v>
      </c>
      <c r="P10">
        <v>142.00800000000001</v>
      </c>
      <c r="Q10">
        <v>22.205819999999999</v>
      </c>
      <c r="R10">
        <v>28.725000000000001</v>
      </c>
      <c r="S10">
        <v>26.964210000000001</v>
      </c>
      <c r="T10">
        <v>1.40625</v>
      </c>
      <c r="U10">
        <v>348.97500000000002</v>
      </c>
      <c r="V10">
        <v>18.140333999999999</v>
      </c>
      <c r="W10">
        <v>33.384999999999998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43.590600000000002</v>
      </c>
      <c r="AH10">
        <v>0</v>
      </c>
      <c r="AI10">
        <v>0</v>
      </c>
      <c r="AJ10">
        <v>0</v>
      </c>
      <c r="AK10">
        <v>53.908499999999997</v>
      </c>
      <c r="AL10">
        <v>2.7888000000000002</v>
      </c>
      <c r="AM10">
        <v>0</v>
      </c>
      <c r="AN10">
        <v>0.75777000000000005</v>
      </c>
      <c r="AO10">
        <v>0</v>
      </c>
      <c r="AP10">
        <v>1.7934000000000001</v>
      </c>
      <c r="AQ10">
        <v>0</v>
      </c>
      <c r="AR10">
        <v>4.4160000000000004</v>
      </c>
      <c r="AS10">
        <v>9.4163999999999994</v>
      </c>
      <c r="AT10">
        <v>14.9968</v>
      </c>
      <c r="AU10">
        <v>0</v>
      </c>
      <c r="AV10">
        <v>39.997</v>
      </c>
      <c r="AW10">
        <v>49.103999999999999</v>
      </c>
      <c r="AX10">
        <v>7.3319999999999999</v>
      </c>
      <c r="AY10">
        <v>0</v>
      </c>
      <c r="AZ10">
        <f t="shared" si="0"/>
        <v>34.484099999999998</v>
      </c>
      <c r="BA10">
        <f t="shared" si="1"/>
        <v>2579.7325730000002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1.98</v>
      </c>
      <c r="BP10">
        <v>1.0900000000000001</v>
      </c>
      <c r="BQ10">
        <v>0</v>
      </c>
      <c r="BR10">
        <v>0</v>
      </c>
      <c r="BS10">
        <v>1.64</v>
      </c>
      <c r="BT10">
        <v>0</v>
      </c>
      <c r="BU10">
        <v>0</v>
      </c>
      <c r="BV10">
        <v>0</v>
      </c>
      <c r="BW10">
        <v>6.3</v>
      </c>
      <c r="BX10">
        <v>0</v>
      </c>
      <c r="BY10">
        <v>0.26</v>
      </c>
      <c r="BZ10">
        <v>0</v>
      </c>
      <c r="CA10">
        <v>0</v>
      </c>
      <c r="CB10">
        <v>1.97</v>
      </c>
      <c r="CC10">
        <v>0.87</v>
      </c>
      <c r="CD10">
        <v>0.84</v>
      </c>
      <c r="CE10">
        <v>0.91</v>
      </c>
      <c r="CF10">
        <v>0</v>
      </c>
      <c r="CG10">
        <v>1.89</v>
      </c>
      <c r="CH10">
        <v>0</v>
      </c>
      <c r="CI10">
        <v>5.34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2.92</v>
      </c>
      <c r="CP10">
        <v>1.2441</v>
      </c>
      <c r="CQ10">
        <v>0</v>
      </c>
      <c r="CR10">
        <v>3.52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34.484099999999998</v>
      </c>
    </row>
    <row r="11" spans="1:114">
      <c r="A11" t="s">
        <v>53</v>
      </c>
      <c r="B11">
        <v>0</v>
      </c>
      <c r="C11">
        <v>0</v>
      </c>
      <c r="D11">
        <v>5.4050000000000002</v>
      </c>
      <c r="E11">
        <v>0</v>
      </c>
      <c r="F11">
        <v>0</v>
      </c>
      <c r="G11">
        <v>24.552</v>
      </c>
      <c r="H11">
        <v>0</v>
      </c>
      <c r="I11">
        <v>88.548000000000002</v>
      </c>
      <c r="J11">
        <v>1.6919999999999999</v>
      </c>
      <c r="K11">
        <v>689.35871399999996</v>
      </c>
      <c r="L11">
        <v>436.84875</v>
      </c>
      <c r="M11">
        <v>94.391999999999996</v>
      </c>
      <c r="N11">
        <v>120.65625</v>
      </c>
      <c r="O11">
        <v>126.47812500000001</v>
      </c>
      <c r="P11">
        <v>142.00800000000001</v>
      </c>
      <c r="Q11">
        <v>22.205819999999999</v>
      </c>
      <c r="R11">
        <v>31.023</v>
      </c>
      <c r="S11">
        <v>26.964210000000001</v>
      </c>
      <c r="T11">
        <v>1.40625</v>
      </c>
      <c r="U11">
        <v>348.97500000000002</v>
      </c>
      <c r="V11">
        <v>18.140333999999999</v>
      </c>
      <c r="W11">
        <v>33.384999999999998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43.590600000000002</v>
      </c>
      <c r="AH11">
        <v>0</v>
      </c>
      <c r="AI11">
        <v>0</v>
      </c>
      <c r="AJ11">
        <v>0</v>
      </c>
      <c r="AK11">
        <v>53.908499999999997</v>
      </c>
      <c r="AL11">
        <v>2.7888000000000002</v>
      </c>
      <c r="AM11">
        <v>0</v>
      </c>
      <c r="AN11">
        <v>0.75777000000000005</v>
      </c>
      <c r="AO11">
        <v>0</v>
      </c>
      <c r="AP11">
        <v>1.7934000000000001</v>
      </c>
      <c r="AQ11">
        <v>0</v>
      </c>
      <c r="AR11">
        <v>4.4160000000000004</v>
      </c>
      <c r="AS11">
        <v>9.4163999999999994</v>
      </c>
      <c r="AT11">
        <v>14.9968</v>
      </c>
      <c r="AU11">
        <v>0</v>
      </c>
      <c r="AV11">
        <v>39.997</v>
      </c>
      <c r="AW11">
        <v>49.103999999999999</v>
      </c>
      <c r="AX11">
        <v>7.3319999999999999</v>
      </c>
      <c r="AY11">
        <v>0</v>
      </c>
      <c r="AZ11">
        <f t="shared" si="0"/>
        <v>34.484099999999998</v>
      </c>
      <c r="BA11">
        <f t="shared" si="1"/>
        <v>2582.0305730000005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1.98</v>
      </c>
      <c r="BP11">
        <v>1.0900000000000001</v>
      </c>
      <c r="BQ11">
        <v>0</v>
      </c>
      <c r="BR11">
        <v>0</v>
      </c>
      <c r="BS11">
        <v>1.64</v>
      </c>
      <c r="BT11">
        <v>0</v>
      </c>
      <c r="BU11">
        <v>0</v>
      </c>
      <c r="BV11">
        <v>0</v>
      </c>
      <c r="BW11">
        <v>6.3</v>
      </c>
      <c r="BX11">
        <v>0</v>
      </c>
      <c r="BY11">
        <v>0.26</v>
      </c>
      <c r="BZ11">
        <v>0</v>
      </c>
      <c r="CA11">
        <v>0</v>
      </c>
      <c r="CB11">
        <v>1.97</v>
      </c>
      <c r="CC11">
        <v>0.87</v>
      </c>
      <c r="CD11">
        <v>0.84</v>
      </c>
      <c r="CE11">
        <v>0.91</v>
      </c>
      <c r="CF11">
        <v>0</v>
      </c>
      <c r="CG11">
        <v>1.89</v>
      </c>
      <c r="CH11">
        <v>0</v>
      </c>
      <c r="CI11">
        <v>5.34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2.92</v>
      </c>
      <c r="CP11">
        <v>1.2441</v>
      </c>
      <c r="CQ11">
        <v>0</v>
      </c>
      <c r="CR11">
        <v>3.52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34.484099999999998</v>
      </c>
    </row>
    <row r="12" spans="1:114">
      <c r="A12" t="s">
        <v>54</v>
      </c>
      <c r="B12">
        <v>0</v>
      </c>
      <c r="C12">
        <v>0</v>
      </c>
      <c r="D12">
        <v>5.4050000000000002</v>
      </c>
      <c r="E12">
        <v>0</v>
      </c>
      <c r="F12">
        <v>0</v>
      </c>
      <c r="G12">
        <v>24.552</v>
      </c>
      <c r="H12">
        <v>0</v>
      </c>
      <c r="I12">
        <v>88.548000000000002</v>
      </c>
      <c r="J12">
        <v>1.6919999999999999</v>
      </c>
      <c r="K12">
        <v>689.35871399999996</v>
      </c>
      <c r="L12">
        <v>436.84875</v>
      </c>
      <c r="M12">
        <v>94.391999999999996</v>
      </c>
      <c r="N12">
        <v>120.65625</v>
      </c>
      <c r="O12">
        <v>126.47812500000001</v>
      </c>
      <c r="P12">
        <v>142.00800000000001</v>
      </c>
      <c r="Q12">
        <v>22.205819999999999</v>
      </c>
      <c r="R12">
        <v>31.023</v>
      </c>
      <c r="S12">
        <v>26.964210000000001</v>
      </c>
      <c r="T12">
        <v>1.40625</v>
      </c>
      <c r="U12">
        <v>348.97500000000002</v>
      </c>
      <c r="V12">
        <v>18.140333999999999</v>
      </c>
      <c r="W12">
        <v>33.384999999999998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43.590600000000002</v>
      </c>
      <c r="AH12">
        <v>0</v>
      </c>
      <c r="AI12">
        <v>0</v>
      </c>
      <c r="AJ12">
        <v>0</v>
      </c>
      <c r="AK12">
        <v>53.908499999999997</v>
      </c>
      <c r="AL12">
        <v>2.7888000000000002</v>
      </c>
      <c r="AM12">
        <v>0</v>
      </c>
      <c r="AN12">
        <v>0.75777000000000005</v>
      </c>
      <c r="AO12">
        <v>0</v>
      </c>
      <c r="AP12">
        <v>1.7934000000000001</v>
      </c>
      <c r="AQ12">
        <v>0</v>
      </c>
      <c r="AR12">
        <v>4.4160000000000004</v>
      </c>
      <c r="AS12">
        <v>9.4163999999999994</v>
      </c>
      <c r="AT12">
        <v>14.9968</v>
      </c>
      <c r="AU12">
        <v>0</v>
      </c>
      <c r="AV12">
        <v>39.997</v>
      </c>
      <c r="AW12">
        <v>49.103999999999999</v>
      </c>
      <c r="AX12">
        <v>7.3319999999999999</v>
      </c>
      <c r="AY12">
        <v>0</v>
      </c>
      <c r="AZ12">
        <f t="shared" si="0"/>
        <v>34.484099999999998</v>
      </c>
      <c r="BA12">
        <f t="shared" si="1"/>
        <v>2582.0305730000005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1.98</v>
      </c>
      <c r="BP12">
        <v>1.0900000000000001</v>
      </c>
      <c r="BQ12">
        <v>0</v>
      </c>
      <c r="BR12">
        <v>0</v>
      </c>
      <c r="BS12">
        <v>1.64</v>
      </c>
      <c r="BT12">
        <v>0</v>
      </c>
      <c r="BU12">
        <v>0</v>
      </c>
      <c r="BV12">
        <v>0</v>
      </c>
      <c r="BW12">
        <v>6.3</v>
      </c>
      <c r="BX12">
        <v>0</v>
      </c>
      <c r="BY12">
        <v>0.26</v>
      </c>
      <c r="BZ12">
        <v>0</v>
      </c>
      <c r="CA12">
        <v>0</v>
      </c>
      <c r="CB12">
        <v>1.97</v>
      </c>
      <c r="CC12">
        <v>0.87</v>
      </c>
      <c r="CD12">
        <v>0.84</v>
      </c>
      <c r="CE12">
        <v>0.91</v>
      </c>
      <c r="CF12">
        <v>0</v>
      </c>
      <c r="CG12">
        <v>1.89</v>
      </c>
      <c r="CH12">
        <v>0</v>
      </c>
      <c r="CI12">
        <v>5.34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2.92</v>
      </c>
      <c r="CP12">
        <v>1.2441</v>
      </c>
      <c r="CQ12">
        <v>0</v>
      </c>
      <c r="CR12">
        <v>3.52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34.484099999999998</v>
      </c>
    </row>
    <row r="13" spans="1:114">
      <c r="A13" t="s">
        <v>55</v>
      </c>
      <c r="B13">
        <v>0</v>
      </c>
      <c r="C13">
        <v>0</v>
      </c>
      <c r="D13">
        <v>5.4050000000000002</v>
      </c>
      <c r="E13">
        <v>0</v>
      </c>
      <c r="F13">
        <v>0</v>
      </c>
      <c r="G13">
        <v>24.552</v>
      </c>
      <c r="H13">
        <v>0</v>
      </c>
      <c r="I13">
        <v>88.548000000000002</v>
      </c>
      <c r="J13">
        <v>1.6919999999999999</v>
      </c>
      <c r="K13">
        <v>689.35871399999996</v>
      </c>
      <c r="L13">
        <v>436.84875</v>
      </c>
      <c r="M13">
        <v>94.391999999999996</v>
      </c>
      <c r="N13">
        <v>120.65625</v>
      </c>
      <c r="O13">
        <v>126.47812500000001</v>
      </c>
      <c r="P13">
        <v>142.00800000000001</v>
      </c>
      <c r="Q13">
        <v>22.205819999999999</v>
      </c>
      <c r="R13">
        <v>31.023</v>
      </c>
      <c r="S13">
        <v>26.964210000000001</v>
      </c>
      <c r="T13">
        <v>1.40625</v>
      </c>
      <c r="U13">
        <v>348.97500000000002</v>
      </c>
      <c r="V13">
        <v>18.140333999999999</v>
      </c>
      <c r="W13">
        <v>33.384999999999998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43.590600000000002</v>
      </c>
      <c r="AH13">
        <v>0</v>
      </c>
      <c r="AI13">
        <v>0</v>
      </c>
      <c r="AJ13">
        <v>0</v>
      </c>
      <c r="AK13">
        <v>53.908499999999997</v>
      </c>
      <c r="AL13">
        <v>2.7888000000000002</v>
      </c>
      <c r="AM13">
        <v>0</v>
      </c>
      <c r="AN13">
        <v>0.75777000000000005</v>
      </c>
      <c r="AO13">
        <v>0</v>
      </c>
      <c r="AP13">
        <v>1.7934000000000001</v>
      </c>
      <c r="AQ13">
        <v>0</v>
      </c>
      <c r="AR13">
        <v>4.4160000000000004</v>
      </c>
      <c r="AS13">
        <v>9.4163999999999994</v>
      </c>
      <c r="AT13">
        <v>14.9968</v>
      </c>
      <c r="AU13">
        <v>0</v>
      </c>
      <c r="AV13">
        <v>39.997</v>
      </c>
      <c r="AW13">
        <v>49.103999999999999</v>
      </c>
      <c r="AX13">
        <v>7.3319999999999999</v>
      </c>
      <c r="AY13">
        <v>0</v>
      </c>
      <c r="AZ13">
        <f t="shared" si="0"/>
        <v>34.564099999999996</v>
      </c>
      <c r="BA13">
        <f t="shared" si="1"/>
        <v>2582.1105730000004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1.98</v>
      </c>
      <c r="BP13">
        <v>1.0900000000000001</v>
      </c>
      <c r="BQ13">
        <v>0</v>
      </c>
      <c r="BR13">
        <v>0</v>
      </c>
      <c r="BS13">
        <v>1.64</v>
      </c>
      <c r="BT13">
        <v>0</v>
      </c>
      <c r="BU13">
        <v>0</v>
      </c>
      <c r="BV13">
        <v>0</v>
      </c>
      <c r="BW13">
        <v>6.3</v>
      </c>
      <c r="BX13">
        <v>0</v>
      </c>
      <c r="BY13">
        <v>0.26</v>
      </c>
      <c r="BZ13">
        <v>0</v>
      </c>
      <c r="CA13">
        <v>0</v>
      </c>
      <c r="CB13">
        <v>1.97</v>
      </c>
      <c r="CC13">
        <v>0.87</v>
      </c>
      <c r="CD13">
        <v>0.84</v>
      </c>
      <c r="CE13">
        <v>0.91</v>
      </c>
      <c r="CF13">
        <v>0</v>
      </c>
      <c r="CG13">
        <v>1.89</v>
      </c>
      <c r="CH13">
        <v>0</v>
      </c>
      <c r="CI13">
        <v>5.34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3</v>
      </c>
      <c r="CP13">
        <v>1.2441</v>
      </c>
      <c r="CQ13">
        <v>0</v>
      </c>
      <c r="CR13">
        <v>3.52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34.564099999999996</v>
      </c>
    </row>
    <row r="14" spans="1:114">
      <c r="A14" t="s">
        <v>56</v>
      </c>
      <c r="B14">
        <v>0</v>
      </c>
      <c r="C14">
        <v>0</v>
      </c>
      <c r="D14">
        <v>5.4050000000000002</v>
      </c>
      <c r="E14">
        <v>0</v>
      </c>
      <c r="F14">
        <v>0</v>
      </c>
      <c r="G14">
        <v>24.552</v>
      </c>
      <c r="H14">
        <v>0</v>
      </c>
      <c r="I14">
        <v>88.548000000000002</v>
      </c>
      <c r="J14">
        <v>1.6919999999999999</v>
      </c>
      <c r="K14">
        <v>689.35871399999996</v>
      </c>
      <c r="L14">
        <v>436.84875</v>
      </c>
      <c r="M14">
        <v>94.391999999999996</v>
      </c>
      <c r="N14">
        <v>120.65625</v>
      </c>
      <c r="O14">
        <v>126.47812500000001</v>
      </c>
      <c r="P14">
        <v>142.00800000000001</v>
      </c>
      <c r="Q14">
        <v>22.205819999999999</v>
      </c>
      <c r="R14">
        <v>31.023</v>
      </c>
      <c r="S14">
        <v>26.964210000000001</v>
      </c>
      <c r="T14">
        <v>1.40625</v>
      </c>
      <c r="U14">
        <v>348.97500000000002</v>
      </c>
      <c r="V14">
        <v>18.140333999999999</v>
      </c>
      <c r="W14">
        <v>33.384999999999998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43.590600000000002</v>
      </c>
      <c r="AH14">
        <v>0</v>
      </c>
      <c r="AI14">
        <v>0</v>
      </c>
      <c r="AJ14">
        <v>0</v>
      </c>
      <c r="AK14">
        <v>53.908499999999997</v>
      </c>
      <c r="AL14">
        <v>2.7888000000000002</v>
      </c>
      <c r="AM14">
        <v>0</v>
      </c>
      <c r="AN14">
        <v>0.75777000000000005</v>
      </c>
      <c r="AO14">
        <v>0</v>
      </c>
      <c r="AP14">
        <v>1.7934000000000001</v>
      </c>
      <c r="AQ14">
        <v>0</v>
      </c>
      <c r="AR14">
        <v>4.4160000000000004</v>
      </c>
      <c r="AS14">
        <v>9.4163999999999994</v>
      </c>
      <c r="AT14">
        <v>14.9968</v>
      </c>
      <c r="AU14">
        <v>0</v>
      </c>
      <c r="AV14">
        <v>39.997</v>
      </c>
      <c r="AW14">
        <v>49.103999999999999</v>
      </c>
      <c r="AX14">
        <v>7.3319999999999999</v>
      </c>
      <c r="AY14">
        <v>0</v>
      </c>
      <c r="AZ14">
        <f t="shared" si="0"/>
        <v>34.564099999999996</v>
      </c>
      <c r="BA14">
        <f t="shared" si="1"/>
        <v>2582.1105730000004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1.98</v>
      </c>
      <c r="BP14">
        <v>1.0900000000000001</v>
      </c>
      <c r="BQ14">
        <v>0</v>
      </c>
      <c r="BR14">
        <v>0</v>
      </c>
      <c r="BS14">
        <v>1.64</v>
      </c>
      <c r="BT14">
        <v>0</v>
      </c>
      <c r="BU14">
        <v>0</v>
      </c>
      <c r="BV14">
        <v>0</v>
      </c>
      <c r="BW14">
        <v>6.3</v>
      </c>
      <c r="BX14">
        <v>0</v>
      </c>
      <c r="BY14">
        <v>0.26</v>
      </c>
      <c r="BZ14">
        <v>0</v>
      </c>
      <c r="CA14">
        <v>0</v>
      </c>
      <c r="CB14">
        <v>1.97</v>
      </c>
      <c r="CC14">
        <v>0.87</v>
      </c>
      <c r="CD14">
        <v>0.84</v>
      </c>
      <c r="CE14">
        <v>0.91</v>
      </c>
      <c r="CF14">
        <v>0</v>
      </c>
      <c r="CG14">
        <v>1.89</v>
      </c>
      <c r="CH14">
        <v>0</v>
      </c>
      <c r="CI14">
        <v>5.34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3</v>
      </c>
      <c r="CP14">
        <v>1.2441</v>
      </c>
      <c r="CQ14">
        <v>0</v>
      </c>
      <c r="CR14">
        <v>3.52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34.564099999999996</v>
      </c>
    </row>
    <row r="15" spans="1:114">
      <c r="A15" t="s">
        <v>57</v>
      </c>
      <c r="B15">
        <v>0</v>
      </c>
      <c r="C15">
        <v>0</v>
      </c>
      <c r="D15">
        <v>5.4050000000000002</v>
      </c>
      <c r="E15">
        <v>0</v>
      </c>
      <c r="F15">
        <v>0</v>
      </c>
      <c r="G15">
        <v>24.552</v>
      </c>
      <c r="H15">
        <v>0</v>
      </c>
      <c r="I15">
        <v>88.548000000000002</v>
      </c>
      <c r="J15">
        <v>1.6919999999999999</v>
      </c>
      <c r="K15">
        <v>689.35871399999996</v>
      </c>
      <c r="L15">
        <v>436.84875</v>
      </c>
      <c r="M15">
        <v>94.391999999999996</v>
      </c>
      <c r="N15">
        <v>120.65625</v>
      </c>
      <c r="O15">
        <v>126.47812500000001</v>
      </c>
      <c r="P15">
        <v>142.00800000000001</v>
      </c>
      <c r="Q15">
        <v>22.205819999999999</v>
      </c>
      <c r="R15">
        <v>34.47</v>
      </c>
      <c r="S15">
        <v>26.964210000000001</v>
      </c>
      <c r="T15">
        <v>1.40625</v>
      </c>
      <c r="U15">
        <v>348.97500000000002</v>
      </c>
      <c r="V15">
        <v>18.140333999999999</v>
      </c>
      <c r="W15">
        <v>33.384999999999998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12.8674</v>
      </c>
      <c r="AF15">
        <v>9.0630000000000006</v>
      </c>
      <c r="AG15">
        <v>43.590600000000002</v>
      </c>
      <c r="AH15">
        <v>0</v>
      </c>
      <c r="AI15">
        <v>0</v>
      </c>
      <c r="AJ15">
        <v>0</v>
      </c>
      <c r="AK15">
        <v>53.908499999999997</v>
      </c>
      <c r="AL15">
        <v>2.7888000000000002</v>
      </c>
      <c r="AM15">
        <v>0</v>
      </c>
      <c r="AN15">
        <v>0.75777000000000005</v>
      </c>
      <c r="AO15">
        <v>0</v>
      </c>
      <c r="AP15">
        <v>2.4339</v>
      </c>
      <c r="AQ15">
        <v>0</v>
      </c>
      <c r="AR15">
        <v>4.4160000000000004</v>
      </c>
      <c r="AS15">
        <v>9.4163999999999994</v>
      </c>
      <c r="AT15">
        <v>14.9968</v>
      </c>
      <c r="AU15">
        <v>0</v>
      </c>
      <c r="AV15">
        <v>39.997</v>
      </c>
      <c r="AW15">
        <v>49.103999999999999</v>
      </c>
      <c r="AX15">
        <v>7.3319999999999999</v>
      </c>
      <c r="AY15">
        <v>0</v>
      </c>
      <c r="AZ15">
        <f t="shared" si="0"/>
        <v>34.564099999999996</v>
      </c>
      <c r="BA15">
        <f t="shared" si="1"/>
        <v>2599.0654730000006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1.98</v>
      </c>
      <c r="BP15">
        <v>1.0900000000000001</v>
      </c>
      <c r="BQ15">
        <v>0</v>
      </c>
      <c r="BR15">
        <v>0</v>
      </c>
      <c r="BS15">
        <v>1.64</v>
      </c>
      <c r="BT15">
        <v>0</v>
      </c>
      <c r="BU15">
        <v>0</v>
      </c>
      <c r="BV15">
        <v>0</v>
      </c>
      <c r="BW15">
        <v>6.3</v>
      </c>
      <c r="BX15">
        <v>0</v>
      </c>
      <c r="BY15">
        <v>0.26</v>
      </c>
      <c r="BZ15">
        <v>0</v>
      </c>
      <c r="CA15">
        <v>0</v>
      </c>
      <c r="CB15">
        <v>1.97</v>
      </c>
      <c r="CC15">
        <v>0.87</v>
      </c>
      <c r="CD15">
        <v>0.84</v>
      </c>
      <c r="CE15">
        <v>0.91</v>
      </c>
      <c r="CF15">
        <v>0</v>
      </c>
      <c r="CG15">
        <v>1.89</v>
      </c>
      <c r="CH15">
        <v>0</v>
      </c>
      <c r="CI15">
        <v>5.34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3</v>
      </c>
      <c r="CP15">
        <v>1.2441</v>
      </c>
      <c r="CQ15">
        <v>0</v>
      </c>
      <c r="CR15">
        <v>3.52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34.564099999999996</v>
      </c>
    </row>
    <row r="16" spans="1:114">
      <c r="A16" t="s">
        <v>58</v>
      </c>
      <c r="B16">
        <v>0</v>
      </c>
      <c r="C16">
        <v>0</v>
      </c>
      <c r="D16">
        <v>5.4050000000000002</v>
      </c>
      <c r="E16">
        <v>0</v>
      </c>
      <c r="F16">
        <v>0</v>
      </c>
      <c r="G16">
        <v>24.552</v>
      </c>
      <c r="H16">
        <v>0</v>
      </c>
      <c r="I16">
        <v>88.548000000000002</v>
      </c>
      <c r="J16">
        <v>1.6919999999999999</v>
      </c>
      <c r="K16">
        <v>689.35871399999996</v>
      </c>
      <c r="L16">
        <v>436.84875</v>
      </c>
      <c r="M16">
        <v>94.391999999999996</v>
      </c>
      <c r="N16">
        <v>120.65625</v>
      </c>
      <c r="O16">
        <v>126.47812500000001</v>
      </c>
      <c r="P16">
        <v>142.00800000000001</v>
      </c>
      <c r="Q16">
        <v>22.205819999999999</v>
      </c>
      <c r="R16">
        <v>34.47</v>
      </c>
      <c r="S16">
        <v>26.964210000000001</v>
      </c>
      <c r="T16">
        <v>1.40625</v>
      </c>
      <c r="U16">
        <v>348.97500000000002</v>
      </c>
      <c r="V16">
        <v>18.140333999999999</v>
      </c>
      <c r="W16">
        <v>33.384999999999998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15.756</v>
      </c>
      <c r="AF16">
        <v>9.0630000000000006</v>
      </c>
      <c r="AG16">
        <v>43.590600000000002</v>
      </c>
      <c r="AH16">
        <v>0</v>
      </c>
      <c r="AI16">
        <v>0</v>
      </c>
      <c r="AJ16">
        <v>0</v>
      </c>
      <c r="AK16">
        <v>53.908499999999997</v>
      </c>
      <c r="AL16">
        <v>2.7888000000000002</v>
      </c>
      <c r="AM16">
        <v>0</v>
      </c>
      <c r="AN16">
        <v>0.75777000000000005</v>
      </c>
      <c r="AO16">
        <v>0</v>
      </c>
      <c r="AP16">
        <v>2.4339</v>
      </c>
      <c r="AQ16">
        <v>0</v>
      </c>
      <c r="AR16">
        <v>4.4160000000000004</v>
      </c>
      <c r="AS16">
        <v>9.4163999999999994</v>
      </c>
      <c r="AT16">
        <v>14.9968</v>
      </c>
      <c r="AU16">
        <v>0</v>
      </c>
      <c r="AV16">
        <v>39.997</v>
      </c>
      <c r="AW16">
        <v>49.103999999999999</v>
      </c>
      <c r="AX16">
        <v>7.3319999999999999</v>
      </c>
      <c r="AY16">
        <v>0</v>
      </c>
      <c r="AZ16">
        <f t="shared" si="0"/>
        <v>34.564099999999996</v>
      </c>
      <c r="BA16">
        <f t="shared" si="1"/>
        <v>2601.9540730000003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1.98</v>
      </c>
      <c r="BP16">
        <v>1.0900000000000001</v>
      </c>
      <c r="BQ16">
        <v>0</v>
      </c>
      <c r="BR16">
        <v>0</v>
      </c>
      <c r="BS16">
        <v>1.64</v>
      </c>
      <c r="BT16">
        <v>0</v>
      </c>
      <c r="BU16">
        <v>0</v>
      </c>
      <c r="BV16">
        <v>0</v>
      </c>
      <c r="BW16">
        <v>6.3</v>
      </c>
      <c r="BX16">
        <v>0</v>
      </c>
      <c r="BY16">
        <v>0.26</v>
      </c>
      <c r="BZ16">
        <v>0</v>
      </c>
      <c r="CA16">
        <v>0</v>
      </c>
      <c r="CB16">
        <v>1.97</v>
      </c>
      <c r="CC16">
        <v>0.87</v>
      </c>
      <c r="CD16">
        <v>0.84</v>
      </c>
      <c r="CE16">
        <v>0.91</v>
      </c>
      <c r="CF16">
        <v>0</v>
      </c>
      <c r="CG16">
        <v>1.89</v>
      </c>
      <c r="CH16">
        <v>0</v>
      </c>
      <c r="CI16">
        <v>5.34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3</v>
      </c>
      <c r="CP16">
        <v>1.2441</v>
      </c>
      <c r="CQ16">
        <v>0</v>
      </c>
      <c r="CR16">
        <v>3.52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34.564099999999996</v>
      </c>
    </row>
    <row r="17" spans="1:114">
      <c r="A17" t="s">
        <v>59</v>
      </c>
      <c r="B17">
        <v>0</v>
      </c>
      <c r="C17">
        <v>0</v>
      </c>
      <c r="D17">
        <v>5.4050000000000002</v>
      </c>
      <c r="E17">
        <v>0</v>
      </c>
      <c r="F17">
        <v>0</v>
      </c>
      <c r="G17">
        <v>24.552</v>
      </c>
      <c r="H17">
        <v>0</v>
      </c>
      <c r="I17">
        <v>88.548000000000002</v>
      </c>
      <c r="J17">
        <v>1.6919999999999999</v>
      </c>
      <c r="K17">
        <v>689.35871399999996</v>
      </c>
      <c r="L17">
        <v>436.84875</v>
      </c>
      <c r="M17">
        <v>94.391999999999996</v>
      </c>
      <c r="N17">
        <v>120.65625</v>
      </c>
      <c r="O17">
        <v>126.47812500000001</v>
      </c>
      <c r="P17">
        <v>142.00800000000001</v>
      </c>
      <c r="Q17">
        <v>22.205819999999999</v>
      </c>
      <c r="R17">
        <v>34.47</v>
      </c>
      <c r="S17">
        <v>26.964210000000001</v>
      </c>
      <c r="T17">
        <v>1.40625</v>
      </c>
      <c r="U17">
        <v>348.97500000000002</v>
      </c>
      <c r="V17">
        <v>18.140333999999999</v>
      </c>
      <c r="W17">
        <v>33.384999999999998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15.756</v>
      </c>
      <c r="AF17">
        <v>9.0630000000000006</v>
      </c>
      <c r="AG17">
        <v>43.590600000000002</v>
      </c>
      <c r="AH17">
        <v>0</v>
      </c>
      <c r="AI17">
        <v>0</v>
      </c>
      <c r="AJ17">
        <v>0</v>
      </c>
      <c r="AK17">
        <v>53.908499999999997</v>
      </c>
      <c r="AL17">
        <v>2.7888000000000002</v>
      </c>
      <c r="AM17">
        <v>0</v>
      </c>
      <c r="AN17">
        <v>0.75777000000000005</v>
      </c>
      <c r="AO17">
        <v>0</v>
      </c>
      <c r="AP17">
        <v>2.4339</v>
      </c>
      <c r="AQ17">
        <v>0</v>
      </c>
      <c r="AR17">
        <v>4.4160000000000004</v>
      </c>
      <c r="AS17">
        <v>9.4163999999999994</v>
      </c>
      <c r="AT17">
        <v>14.9968</v>
      </c>
      <c r="AU17">
        <v>0</v>
      </c>
      <c r="AV17">
        <v>39.997</v>
      </c>
      <c r="AW17">
        <v>49.103999999999999</v>
      </c>
      <c r="AX17">
        <v>7.3319999999999999</v>
      </c>
      <c r="AY17">
        <v>0</v>
      </c>
      <c r="AZ17">
        <f t="shared" si="0"/>
        <v>34.564099999999996</v>
      </c>
      <c r="BA17">
        <f t="shared" si="1"/>
        <v>2601.9540730000003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1.98</v>
      </c>
      <c r="BP17">
        <v>1.0900000000000001</v>
      </c>
      <c r="BQ17">
        <v>0</v>
      </c>
      <c r="BR17">
        <v>0</v>
      </c>
      <c r="BS17">
        <v>1.64</v>
      </c>
      <c r="BT17">
        <v>0</v>
      </c>
      <c r="BU17">
        <v>0</v>
      </c>
      <c r="BV17">
        <v>0</v>
      </c>
      <c r="BW17">
        <v>6.3</v>
      </c>
      <c r="BX17">
        <v>0</v>
      </c>
      <c r="BY17">
        <v>0.26</v>
      </c>
      <c r="BZ17">
        <v>0</v>
      </c>
      <c r="CA17">
        <v>0</v>
      </c>
      <c r="CB17">
        <v>1.97</v>
      </c>
      <c r="CC17">
        <v>0.87</v>
      </c>
      <c r="CD17">
        <v>0.84</v>
      </c>
      <c r="CE17">
        <v>0.91</v>
      </c>
      <c r="CF17">
        <v>0</v>
      </c>
      <c r="CG17">
        <v>1.89</v>
      </c>
      <c r="CH17">
        <v>0</v>
      </c>
      <c r="CI17">
        <v>5.34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3</v>
      </c>
      <c r="CP17">
        <v>1.2441</v>
      </c>
      <c r="CQ17">
        <v>0</v>
      </c>
      <c r="CR17">
        <v>3.52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34.564099999999996</v>
      </c>
    </row>
    <row r="18" spans="1:114">
      <c r="A18" t="s">
        <v>60</v>
      </c>
      <c r="B18">
        <v>0</v>
      </c>
      <c r="C18">
        <v>0</v>
      </c>
      <c r="D18">
        <v>5.4050000000000002</v>
      </c>
      <c r="E18">
        <v>0</v>
      </c>
      <c r="F18">
        <v>0</v>
      </c>
      <c r="G18">
        <v>24.552</v>
      </c>
      <c r="H18">
        <v>0</v>
      </c>
      <c r="I18">
        <v>88.548000000000002</v>
      </c>
      <c r="J18">
        <v>1.6919999999999999</v>
      </c>
      <c r="K18">
        <v>689.35871399999996</v>
      </c>
      <c r="L18">
        <v>436.84875</v>
      </c>
      <c r="M18">
        <v>94.391999999999996</v>
      </c>
      <c r="N18">
        <v>120.65625</v>
      </c>
      <c r="O18">
        <v>126.47812500000001</v>
      </c>
      <c r="P18">
        <v>142.00800000000001</v>
      </c>
      <c r="Q18">
        <v>22.205819999999999</v>
      </c>
      <c r="R18">
        <v>34.47</v>
      </c>
      <c r="S18">
        <v>26.964210000000001</v>
      </c>
      <c r="T18">
        <v>1.40625</v>
      </c>
      <c r="U18">
        <v>348.97500000000002</v>
      </c>
      <c r="V18">
        <v>18.140333999999999</v>
      </c>
      <c r="W18">
        <v>33.384999999999998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15.756</v>
      </c>
      <c r="AF18">
        <v>9.0630000000000006</v>
      </c>
      <c r="AG18">
        <v>43.590600000000002</v>
      </c>
      <c r="AH18">
        <v>12.184200000000001</v>
      </c>
      <c r="AI18">
        <v>0</v>
      </c>
      <c r="AJ18">
        <v>0</v>
      </c>
      <c r="AK18">
        <v>53.908499999999997</v>
      </c>
      <c r="AL18">
        <v>2.7888000000000002</v>
      </c>
      <c r="AM18">
        <v>0</v>
      </c>
      <c r="AN18">
        <v>0.75777000000000005</v>
      </c>
      <c r="AO18">
        <v>0</v>
      </c>
      <c r="AP18">
        <v>2.4339</v>
      </c>
      <c r="AQ18">
        <v>0</v>
      </c>
      <c r="AR18">
        <v>4.4160000000000004</v>
      </c>
      <c r="AS18">
        <v>9.4163999999999994</v>
      </c>
      <c r="AT18">
        <v>14.9968</v>
      </c>
      <c r="AU18">
        <v>0</v>
      </c>
      <c r="AV18">
        <v>39.997</v>
      </c>
      <c r="AW18">
        <v>49.103999999999999</v>
      </c>
      <c r="AX18">
        <v>7.3319999999999999</v>
      </c>
      <c r="AY18">
        <v>0</v>
      </c>
      <c r="AZ18">
        <f t="shared" si="0"/>
        <v>34.630600000000001</v>
      </c>
      <c r="BA18">
        <f t="shared" si="1"/>
        <v>2614.2047730000004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1.98</v>
      </c>
      <c r="BP18">
        <v>1.0900000000000001</v>
      </c>
      <c r="BQ18">
        <v>0</v>
      </c>
      <c r="BR18">
        <v>0</v>
      </c>
      <c r="BS18">
        <v>1.64</v>
      </c>
      <c r="BT18">
        <v>0</v>
      </c>
      <c r="BU18">
        <v>0</v>
      </c>
      <c r="BV18">
        <v>0</v>
      </c>
      <c r="BW18">
        <v>6.3</v>
      </c>
      <c r="BX18">
        <v>0</v>
      </c>
      <c r="BY18">
        <v>0.26</v>
      </c>
      <c r="BZ18">
        <v>0</v>
      </c>
      <c r="CA18">
        <v>0</v>
      </c>
      <c r="CB18">
        <v>1.97</v>
      </c>
      <c r="CC18">
        <v>0.87</v>
      </c>
      <c r="CD18">
        <v>0.84</v>
      </c>
      <c r="CE18">
        <v>0.91</v>
      </c>
      <c r="CF18">
        <v>0</v>
      </c>
      <c r="CG18">
        <v>1.89</v>
      </c>
      <c r="CH18">
        <v>6.6500000000000004E-2</v>
      </c>
      <c r="CI18">
        <v>5.34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3</v>
      </c>
      <c r="CP18">
        <v>1.2441</v>
      </c>
      <c r="CQ18">
        <v>0</v>
      </c>
      <c r="CR18">
        <v>3.52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34.630600000000001</v>
      </c>
    </row>
    <row r="19" spans="1:114">
      <c r="A19" t="s">
        <v>61</v>
      </c>
      <c r="B19">
        <v>0</v>
      </c>
      <c r="C19">
        <v>0</v>
      </c>
      <c r="D19">
        <v>5.4050000000000002</v>
      </c>
      <c r="E19">
        <v>0</v>
      </c>
      <c r="F19">
        <v>0</v>
      </c>
      <c r="G19">
        <v>24.552</v>
      </c>
      <c r="H19">
        <v>0</v>
      </c>
      <c r="I19">
        <v>88.548000000000002</v>
      </c>
      <c r="J19">
        <v>1.6919999999999999</v>
      </c>
      <c r="K19">
        <v>689.35871399999996</v>
      </c>
      <c r="L19">
        <v>436.84875</v>
      </c>
      <c r="M19">
        <v>94.391999999999996</v>
      </c>
      <c r="N19">
        <v>120.65625</v>
      </c>
      <c r="O19">
        <v>126.47812500000001</v>
      </c>
      <c r="P19">
        <v>142.00800000000001</v>
      </c>
      <c r="Q19">
        <v>22.205819999999999</v>
      </c>
      <c r="R19">
        <v>34.47</v>
      </c>
      <c r="S19">
        <v>26.964210000000001</v>
      </c>
      <c r="T19">
        <v>1.40625</v>
      </c>
      <c r="U19">
        <v>348.97500000000002</v>
      </c>
      <c r="V19">
        <v>18.140333999999999</v>
      </c>
      <c r="W19">
        <v>33.384999999999998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15.756</v>
      </c>
      <c r="AF19">
        <v>9.0630000000000006</v>
      </c>
      <c r="AG19">
        <v>43.590600000000002</v>
      </c>
      <c r="AH19">
        <v>23.884899999999998</v>
      </c>
      <c r="AI19">
        <v>0</v>
      </c>
      <c r="AJ19">
        <v>0</v>
      </c>
      <c r="AK19">
        <v>53.908499999999997</v>
      </c>
      <c r="AL19">
        <v>2.7888000000000002</v>
      </c>
      <c r="AM19">
        <v>0</v>
      </c>
      <c r="AN19">
        <v>0.75777000000000005</v>
      </c>
      <c r="AO19">
        <v>0</v>
      </c>
      <c r="AP19">
        <v>6.1487999999999996</v>
      </c>
      <c r="AQ19">
        <v>0</v>
      </c>
      <c r="AR19">
        <v>4.4160000000000004</v>
      </c>
      <c r="AS19">
        <v>9.4163999999999994</v>
      </c>
      <c r="AT19">
        <v>14.9968</v>
      </c>
      <c r="AU19">
        <v>0</v>
      </c>
      <c r="AV19">
        <v>39.997</v>
      </c>
      <c r="AW19">
        <v>49.103999999999999</v>
      </c>
      <c r="AX19">
        <v>7.3319999999999999</v>
      </c>
      <c r="AY19">
        <v>0</v>
      </c>
      <c r="AZ19">
        <f t="shared" si="0"/>
        <v>34.6952</v>
      </c>
      <c r="BA19">
        <f t="shared" si="1"/>
        <v>2629.6849730000004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1.98</v>
      </c>
      <c r="BP19">
        <v>1.0900000000000001</v>
      </c>
      <c r="BQ19">
        <v>0</v>
      </c>
      <c r="BR19">
        <v>0</v>
      </c>
      <c r="BS19">
        <v>1.64</v>
      </c>
      <c r="BT19">
        <v>0</v>
      </c>
      <c r="BU19">
        <v>0</v>
      </c>
      <c r="BV19">
        <v>0</v>
      </c>
      <c r="BW19">
        <v>6.3</v>
      </c>
      <c r="BX19">
        <v>0</v>
      </c>
      <c r="BY19">
        <v>0.26</v>
      </c>
      <c r="BZ19">
        <v>0</v>
      </c>
      <c r="CA19">
        <v>0</v>
      </c>
      <c r="CB19">
        <v>1.97</v>
      </c>
      <c r="CC19">
        <v>0.87</v>
      </c>
      <c r="CD19">
        <v>0.84</v>
      </c>
      <c r="CE19">
        <v>0.91</v>
      </c>
      <c r="CF19">
        <v>0</v>
      </c>
      <c r="CG19">
        <v>1.89</v>
      </c>
      <c r="CH19">
        <v>0.13109999999999999</v>
      </c>
      <c r="CI19">
        <v>5.34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3</v>
      </c>
      <c r="CP19">
        <v>1.2441</v>
      </c>
      <c r="CQ19">
        <v>0</v>
      </c>
      <c r="CR19">
        <v>3.52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34.6952</v>
      </c>
    </row>
    <row r="20" spans="1:114">
      <c r="A20" t="s">
        <v>62</v>
      </c>
      <c r="B20">
        <v>0</v>
      </c>
      <c r="C20">
        <v>0</v>
      </c>
      <c r="D20">
        <v>5.4050000000000002</v>
      </c>
      <c r="E20">
        <v>0</v>
      </c>
      <c r="F20">
        <v>0</v>
      </c>
      <c r="G20">
        <v>24.552</v>
      </c>
      <c r="H20">
        <v>0</v>
      </c>
      <c r="I20">
        <v>88.548000000000002</v>
      </c>
      <c r="J20">
        <v>1.6919999999999999</v>
      </c>
      <c r="K20">
        <v>689.35871399999996</v>
      </c>
      <c r="L20">
        <v>436.84875</v>
      </c>
      <c r="M20">
        <v>94.391999999999996</v>
      </c>
      <c r="N20">
        <v>120.65625</v>
      </c>
      <c r="O20">
        <v>126.47812500000001</v>
      </c>
      <c r="P20">
        <v>142.00800000000001</v>
      </c>
      <c r="Q20">
        <v>22.205819999999999</v>
      </c>
      <c r="R20">
        <v>34.47</v>
      </c>
      <c r="S20">
        <v>26.964210000000001</v>
      </c>
      <c r="T20">
        <v>1.40625</v>
      </c>
      <c r="U20">
        <v>348.97500000000002</v>
      </c>
      <c r="V20">
        <v>18.140333999999999</v>
      </c>
      <c r="W20">
        <v>33.384999999999998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15.756</v>
      </c>
      <c r="AF20">
        <v>9.0630000000000006</v>
      </c>
      <c r="AG20">
        <v>43.590600000000002</v>
      </c>
      <c r="AH20">
        <v>23.884899999999998</v>
      </c>
      <c r="AI20">
        <v>0</v>
      </c>
      <c r="AJ20">
        <v>0</v>
      </c>
      <c r="AK20">
        <v>53.908499999999997</v>
      </c>
      <c r="AL20">
        <v>2.7888000000000002</v>
      </c>
      <c r="AM20">
        <v>0</v>
      </c>
      <c r="AN20">
        <v>0.75777000000000005</v>
      </c>
      <c r="AO20">
        <v>0</v>
      </c>
      <c r="AP20">
        <v>6.1487999999999996</v>
      </c>
      <c r="AQ20">
        <v>16.055</v>
      </c>
      <c r="AR20">
        <v>4.4160000000000004</v>
      </c>
      <c r="AS20">
        <v>9.4163999999999994</v>
      </c>
      <c r="AT20">
        <v>14.9968</v>
      </c>
      <c r="AU20">
        <v>0</v>
      </c>
      <c r="AV20">
        <v>39.997</v>
      </c>
      <c r="AW20">
        <v>49.103999999999999</v>
      </c>
      <c r="AX20">
        <v>7.3319999999999999</v>
      </c>
      <c r="AY20">
        <v>0</v>
      </c>
      <c r="AZ20">
        <f t="shared" si="0"/>
        <v>34.6952</v>
      </c>
      <c r="BA20">
        <f t="shared" si="1"/>
        <v>2645.7399730000002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1.98</v>
      </c>
      <c r="BP20">
        <v>1.0900000000000001</v>
      </c>
      <c r="BQ20">
        <v>0</v>
      </c>
      <c r="BR20">
        <v>0</v>
      </c>
      <c r="BS20">
        <v>1.64</v>
      </c>
      <c r="BT20">
        <v>0</v>
      </c>
      <c r="BU20">
        <v>0</v>
      </c>
      <c r="BV20">
        <v>0</v>
      </c>
      <c r="BW20">
        <v>6.3</v>
      </c>
      <c r="BX20">
        <v>0</v>
      </c>
      <c r="BY20">
        <v>0.26</v>
      </c>
      <c r="BZ20">
        <v>0</v>
      </c>
      <c r="CA20">
        <v>0</v>
      </c>
      <c r="CB20">
        <v>1.97</v>
      </c>
      <c r="CC20">
        <v>0.87</v>
      </c>
      <c r="CD20">
        <v>0.84</v>
      </c>
      <c r="CE20">
        <v>0.91</v>
      </c>
      <c r="CF20">
        <v>0</v>
      </c>
      <c r="CG20">
        <v>1.89</v>
      </c>
      <c r="CH20">
        <v>0.13109999999999999</v>
      </c>
      <c r="CI20">
        <v>5.34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3</v>
      </c>
      <c r="CP20">
        <v>1.2441</v>
      </c>
      <c r="CQ20">
        <v>0</v>
      </c>
      <c r="CR20">
        <v>3.52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34.6952</v>
      </c>
    </row>
    <row r="21" spans="1:114">
      <c r="A21" t="s">
        <v>63</v>
      </c>
      <c r="B21">
        <v>0</v>
      </c>
      <c r="C21">
        <v>0</v>
      </c>
      <c r="D21">
        <v>5.4050000000000002</v>
      </c>
      <c r="E21">
        <v>0</v>
      </c>
      <c r="F21">
        <v>0</v>
      </c>
      <c r="G21">
        <v>24.552</v>
      </c>
      <c r="H21">
        <v>0</v>
      </c>
      <c r="I21">
        <v>88.548000000000002</v>
      </c>
      <c r="J21">
        <v>1.6919999999999999</v>
      </c>
      <c r="K21">
        <v>773.77089899999999</v>
      </c>
      <c r="L21">
        <v>436.84875</v>
      </c>
      <c r="M21">
        <v>94.391999999999996</v>
      </c>
      <c r="N21">
        <v>120.65625</v>
      </c>
      <c r="O21">
        <v>126.47812500000001</v>
      </c>
      <c r="P21">
        <v>142.00800000000001</v>
      </c>
      <c r="Q21">
        <v>22.205819999999999</v>
      </c>
      <c r="R21">
        <v>34.47</v>
      </c>
      <c r="S21">
        <v>26.964210000000001</v>
      </c>
      <c r="T21">
        <v>1.40625</v>
      </c>
      <c r="U21">
        <v>348.97500000000002</v>
      </c>
      <c r="V21">
        <v>18.140333999999999</v>
      </c>
      <c r="W21">
        <v>33.384999999999998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15.756</v>
      </c>
      <c r="AF21">
        <v>9.0630000000000006</v>
      </c>
      <c r="AG21">
        <v>43.590600000000002</v>
      </c>
      <c r="AH21">
        <v>23.884899999999998</v>
      </c>
      <c r="AI21">
        <v>0</v>
      </c>
      <c r="AJ21">
        <v>0</v>
      </c>
      <c r="AK21">
        <v>53.908499999999997</v>
      </c>
      <c r="AL21">
        <v>2.7888000000000002</v>
      </c>
      <c r="AM21">
        <v>0</v>
      </c>
      <c r="AN21">
        <v>0.75777000000000005</v>
      </c>
      <c r="AO21">
        <v>0</v>
      </c>
      <c r="AP21">
        <v>6.1487999999999996</v>
      </c>
      <c r="AQ21">
        <v>16.055</v>
      </c>
      <c r="AR21">
        <v>4.4160000000000004</v>
      </c>
      <c r="AS21">
        <v>9.4163999999999994</v>
      </c>
      <c r="AT21">
        <v>14.9968</v>
      </c>
      <c r="AU21">
        <v>0</v>
      </c>
      <c r="AV21">
        <v>39.997</v>
      </c>
      <c r="AW21">
        <v>49.103999999999999</v>
      </c>
      <c r="AX21">
        <v>7.3319999999999999</v>
      </c>
      <c r="AY21">
        <v>0</v>
      </c>
      <c r="AZ21">
        <f t="shared" si="0"/>
        <v>34.6952</v>
      </c>
      <c r="BA21">
        <f t="shared" si="1"/>
        <v>2730.1521579999999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1.98</v>
      </c>
      <c r="BP21">
        <v>1.0900000000000001</v>
      </c>
      <c r="BQ21">
        <v>0</v>
      </c>
      <c r="BR21">
        <v>0</v>
      </c>
      <c r="BS21">
        <v>1.64</v>
      </c>
      <c r="BT21">
        <v>0</v>
      </c>
      <c r="BU21">
        <v>0</v>
      </c>
      <c r="BV21">
        <v>0</v>
      </c>
      <c r="BW21">
        <v>6.3</v>
      </c>
      <c r="BX21">
        <v>0</v>
      </c>
      <c r="BY21">
        <v>0.26</v>
      </c>
      <c r="BZ21">
        <v>0</v>
      </c>
      <c r="CA21">
        <v>0</v>
      </c>
      <c r="CB21">
        <v>1.97</v>
      </c>
      <c r="CC21">
        <v>0.87</v>
      </c>
      <c r="CD21">
        <v>0.84</v>
      </c>
      <c r="CE21">
        <v>0.91</v>
      </c>
      <c r="CF21">
        <v>0</v>
      </c>
      <c r="CG21">
        <v>1.89</v>
      </c>
      <c r="CH21">
        <v>0.13109999999999999</v>
      </c>
      <c r="CI21">
        <v>5.34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3</v>
      </c>
      <c r="CP21">
        <v>1.2441</v>
      </c>
      <c r="CQ21">
        <v>0</v>
      </c>
      <c r="CR21">
        <v>3.52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34.6952</v>
      </c>
    </row>
    <row r="22" spans="1:114">
      <c r="A22" t="s">
        <v>64</v>
      </c>
      <c r="B22">
        <v>0</v>
      </c>
      <c r="C22">
        <v>0</v>
      </c>
      <c r="D22">
        <v>5.4050000000000002</v>
      </c>
      <c r="E22">
        <v>0</v>
      </c>
      <c r="F22">
        <v>0</v>
      </c>
      <c r="G22">
        <v>24.552</v>
      </c>
      <c r="H22">
        <v>0</v>
      </c>
      <c r="I22">
        <v>88.548000000000002</v>
      </c>
      <c r="J22">
        <v>1.6919999999999999</v>
      </c>
      <c r="K22">
        <v>773.77089899999999</v>
      </c>
      <c r="L22">
        <v>436.84875</v>
      </c>
      <c r="M22">
        <v>94.391999999999996</v>
      </c>
      <c r="N22">
        <v>120.65625</v>
      </c>
      <c r="O22">
        <v>126.47812500000001</v>
      </c>
      <c r="P22">
        <v>142.00800000000001</v>
      </c>
      <c r="Q22">
        <v>22.205819999999999</v>
      </c>
      <c r="R22">
        <v>34.47</v>
      </c>
      <c r="S22">
        <v>26.964210000000001</v>
      </c>
      <c r="T22">
        <v>1.40625</v>
      </c>
      <c r="U22">
        <v>348.97500000000002</v>
      </c>
      <c r="V22">
        <v>18.140333999999999</v>
      </c>
      <c r="W22">
        <v>33.384999999999998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15.756</v>
      </c>
      <c r="AF22">
        <v>9.0630000000000006</v>
      </c>
      <c r="AG22">
        <v>43.590600000000002</v>
      </c>
      <c r="AH22">
        <v>23.884899999999998</v>
      </c>
      <c r="AI22">
        <v>0</v>
      </c>
      <c r="AJ22">
        <v>0</v>
      </c>
      <c r="AK22">
        <v>53.908499999999997</v>
      </c>
      <c r="AL22">
        <v>2.7888000000000002</v>
      </c>
      <c r="AM22">
        <v>0</v>
      </c>
      <c r="AN22">
        <v>0.75777000000000005</v>
      </c>
      <c r="AO22">
        <v>0</v>
      </c>
      <c r="AP22">
        <v>6.1487999999999996</v>
      </c>
      <c r="AQ22">
        <v>16.055</v>
      </c>
      <c r="AR22">
        <v>4.4160000000000004</v>
      </c>
      <c r="AS22">
        <v>9.4163999999999994</v>
      </c>
      <c r="AT22">
        <v>14.9968</v>
      </c>
      <c r="AU22">
        <v>0</v>
      </c>
      <c r="AV22">
        <v>39.997</v>
      </c>
      <c r="AW22">
        <v>49.103999999999999</v>
      </c>
      <c r="AX22">
        <v>7.3319999999999999</v>
      </c>
      <c r="AY22">
        <v>0</v>
      </c>
      <c r="AZ22">
        <f t="shared" si="0"/>
        <v>34.6952</v>
      </c>
      <c r="BA22">
        <f t="shared" si="1"/>
        <v>2730.1521579999999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1.98</v>
      </c>
      <c r="BP22">
        <v>1.0900000000000001</v>
      </c>
      <c r="BQ22">
        <v>0</v>
      </c>
      <c r="BR22">
        <v>0</v>
      </c>
      <c r="BS22">
        <v>1.64</v>
      </c>
      <c r="BT22">
        <v>0</v>
      </c>
      <c r="BU22">
        <v>0</v>
      </c>
      <c r="BV22">
        <v>0</v>
      </c>
      <c r="BW22">
        <v>6.3</v>
      </c>
      <c r="BX22">
        <v>0</v>
      </c>
      <c r="BY22">
        <v>0.26</v>
      </c>
      <c r="BZ22">
        <v>0</v>
      </c>
      <c r="CA22">
        <v>0</v>
      </c>
      <c r="CB22">
        <v>1.97</v>
      </c>
      <c r="CC22">
        <v>0.87</v>
      </c>
      <c r="CD22">
        <v>0.84</v>
      </c>
      <c r="CE22">
        <v>0.91</v>
      </c>
      <c r="CF22">
        <v>0</v>
      </c>
      <c r="CG22">
        <v>1.89</v>
      </c>
      <c r="CH22">
        <v>0.13109999999999999</v>
      </c>
      <c r="CI22">
        <v>5.34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3</v>
      </c>
      <c r="CP22">
        <v>1.2441</v>
      </c>
      <c r="CQ22">
        <v>0</v>
      </c>
      <c r="CR22">
        <v>3.52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34.6952</v>
      </c>
    </row>
    <row r="23" spans="1:114">
      <c r="A23" t="s">
        <v>65</v>
      </c>
      <c r="B23">
        <v>0</v>
      </c>
      <c r="C23">
        <v>0</v>
      </c>
      <c r="D23">
        <v>5.4050000000000002</v>
      </c>
      <c r="E23">
        <v>0</v>
      </c>
      <c r="F23">
        <v>0</v>
      </c>
      <c r="G23">
        <v>24.552</v>
      </c>
      <c r="H23">
        <v>0</v>
      </c>
      <c r="I23">
        <v>88.548000000000002</v>
      </c>
      <c r="J23">
        <v>1.6919999999999999</v>
      </c>
      <c r="K23">
        <v>788.69789900000001</v>
      </c>
      <c r="L23">
        <v>436.84875</v>
      </c>
      <c r="M23">
        <v>94.391999999999996</v>
      </c>
      <c r="N23">
        <v>120.65625</v>
      </c>
      <c r="O23">
        <v>126.47812500000001</v>
      </c>
      <c r="P23">
        <v>142.00800000000001</v>
      </c>
      <c r="Q23">
        <v>22.205819999999999</v>
      </c>
      <c r="R23">
        <v>34.47</v>
      </c>
      <c r="S23">
        <v>26.964210000000001</v>
      </c>
      <c r="T23">
        <v>1.40625</v>
      </c>
      <c r="U23">
        <v>348.97500000000002</v>
      </c>
      <c r="V23">
        <v>18.140333999999999</v>
      </c>
      <c r="W23">
        <v>33.384999999999998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15.756</v>
      </c>
      <c r="AF23">
        <v>9.0630000000000006</v>
      </c>
      <c r="AG23">
        <v>43.590600000000002</v>
      </c>
      <c r="AH23">
        <v>23.884899999999998</v>
      </c>
      <c r="AI23">
        <v>0</v>
      </c>
      <c r="AJ23">
        <v>0</v>
      </c>
      <c r="AK23">
        <v>53.908499999999997</v>
      </c>
      <c r="AL23">
        <v>2.7888000000000002</v>
      </c>
      <c r="AM23">
        <v>0</v>
      </c>
      <c r="AN23">
        <v>0.75777000000000005</v>
      </c>
      <c r="AO23">
        <v>0</v>
      </c>
      <c r="AP23">
        <v>1.7934000000000001</v>
      </c>
      <c r="AQ23">
        <v>16.055</v>
      </c>
      <c r="AR23">
        <v>6.6239999999999997</v>
      </c>
      <c r="AS23">
        <v>9.4163999999999994</v>
      </c>
      <c r="AT23">
        <v>14.9968</v>
      </c>
      <c r="AU23">
        <v>0</v>
      </c>
      <c r="AV23">
        <v>39.997</v>
      </c>
      <c r="AW23">
        <v>49.103999999999999</v>
      </c>
      <c r="AX23">
        <v>7.3319999999999999</v>
      </c>
      <c r="AY23">
        <v>0</v>
      </c>
      <c r="AZ23">
        <f t="shared" si="0"/>
        <v>34.6952</v>
      </c>
      <c r="BA23">
        <f t="shared" si="1"/>
        <v>2742.9317579999997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1.98</v>
      </c>
      <c r="BP23">
        <v>1.0900000000000001</v>
      </c>
      <c r="BQ23">
        <v>0</v>
      </c>
      <c r="BR23">
        <v>0</v>
      </c>
      <c r="BS23">
        <v>1.64</v>
      </c>
      <c r="BT23">
        <v>0</v>
      </c>
      <c r="BU23">
        <v>0</v>
      </c>
      <c r="BV23">
        <v>0</v>
      </c>
      <c r="BW23">
        <v>6.3</v>
      </c>
      <c r="BX23">
        <v>0</v>
      </c>
      <c r="BY23">
        <v>0.26</v>
      </c>
      <c r="BZ23">
        <v>0</v>
      </c>
      <c r="CA23">
        <v>0</v>
      </c>
      <c r="CB23">
        <v>1.97</v>
      </c>
      <c r="CC23">
        <v>0.87</v>
      </c>
      <c r="CD23">
        <v>0.84</v>
      </c>
      <c r="CE23">
        <v>0.91</v>
      </c>
      <c r="CF23">
        <v>0</v>
      </c>
      <c r="CG23">
        <v>1.89</v>
      </c>
      <c r="CH23">
        <v>0.13109999999999999</v>
      </c>
      <c r="CI23">
        <v>5.34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3</v>
      </c>
      <c r="CP23">
        <v>1.2441</v>
      </c>
      <c r="CQ23">
        <v>0</v>
      </c>
      <c r="CR23">
        <v>3.52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34.6952</v>
      </c>
    </row>
    <row r="24" spans="1:114">
      <c r="A24" t="s">
        <v>66</v>
      </c>
      <c r="B24">
        <v>0</v>
      </c>
      <c r="C24">
        <v>0</v>
      </c>
      <c r="D24">
        <v>5.4050000000000002</v>
      </c>
      <c r="E24">
        <v>0</v>
      </c>
      <c r="F24">
        <v>0</v>
      </c>
      <c r="G24">
        <v>24.552</v>
      </c>
      <c r="H24">
        <v>0</v>
      </c>
      <c r="I24">
        <v>88.548000000000002</v>
      </c>
      <c r="J24">
        <v>1.6919999999999999</v>
      </c>
      <c r="K24">
        <v>788.69789900000001</v>
      </c>
      <c r="L24">
        <v>436.84875</v>
      </c>
      <c r="M24">
        <v>94.391999999999996</v>
      </c>
      <c r="N24">
        <v>120.65625</v>
      </c>
      <c r="O24">
        <v>126.47812500000001</v>
      </c>
      <c r="P24">
        <v>142.00800000000001</v>
      </c>
      <c r="Q24">
        <v>22.205819999999999</v>
      </c>
      <c r="R24">
        <v>34.47</v>
      </c>
      <c r="S24">
        <v>26.964210000000001</v>
      </c>
      <c r="T24">
        <v>1.40625</v>
      </c>
      <c r="U24">
        <v>348.97500000000002</v>
      </c>
      <c r="V24">
        <v>18.140333999999999</v>
      </c>
      <c r="W24">
        <v>33.384999999999998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15.756</v>
      </c>
      <c r="AF24">
        <v>9.0630000000000006</v>
      </c>
      <c r="AG24">
        <v>43.590600000000002</v>
      </c>
      <c r="AH24">
        <v>23.884899999999998</v>
      </c>
      <c r="AI24">
        <v>0</v>
      </c>
      <c r="AJ24">
        <v>0</v>
      </c>
      <c r="AK24">
        <v>53.908499999999997</v>
      </c>
      <c r="AL24">
        <v>2.7888000000000002</v>
      </c>
      <c r="AM24">
        <v>0</v>
      </c>
      <c r="AN24">
        <v>0.75777000000000005</v>
      </c>
      <c r="AO24">
        <v>0</v>
      </c>
      <c r="AP24">
        <v>1.7934000000000001</v>
      </c>
      <c r="AQ24">
        <v>16.055</v>
      </c>
      <c r="AR24">
        <v>6.6239999999999997</v>
      </c>
      <c r="AS24">
        <v>9.4163999999999994</v>
      </c>
      <c r="AT24">
        <v>14.9968</v>
      </c>
      <c r="AU24">
        <v>0</v>
      </c>
      <c r="AV24">
        <v>39.997</v>
      </c>
      <c r="AW24">
        <v>49.103999999999999</v>
      </c>
      <c r="AX24">
        <v>7.3319999999999999</v>
      </c>
      <c r="AY24">
        <v>0</v>
      </c>
      <c r="AZ24">
        <f t="shared" si="0"/>
        <v>34.6952</v>
      </c>
      <c r="BA24">
        <f t="shared" si="1"/>
        <v>2742.9317579999997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1.98</v>
      </c>
      <c r="BP24">
        <v>1.0900000000000001</v>
      </c>
      <c r="BQ24">
        <v>0</v>
      </c>
      <c r="BR24">
        <v>0</v>
      </c>
      <c r="BS24">
        <v>1.64</v>
      </c>
      <c r="BT24">
        <v>0</v>
      </c>
      <c r="BU24">
        <v>0</v>
      </c>
      <c r="BV24">
        <v>0</v>
      </c>
      <c r="BW24">
        <v>6.3</v>
      </c>
      <c r="BX24">
        <v>0</v>
      </c>
      <c r="BY24">
        <v>0.26</v>
      </c>
      <c r="BZ24">
        <v>0</v>
      </c>
      <c r="CA24">
        <v>0</v>
      </c>
      <c r="CB24">
        <v>1.97</v>
      </c>
      <c r="CC24">
        <v>0.87</v>
      </c>
      <c r="CD24">
        <v>0.84</v>
      </c>
      <c r="CE24">
        <v>0.91</v>
      </c>
      <c r="CF24">
        <v>0</v>
      </c>
      <c r="CG24">
        <v>1.89</v>
      </c>
      <c r="CH24">
        <v>0.13109999999999999</v>
      </c>
      <c r="CI24">
        <v>5.34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3</v>
      </c>
      <c r="CP24">
        <v>1.2441</v>
      </c>
      <c r="CQ24">
        <v>0</v>
      </c>
      <c r="CR24">
        <v>3.52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34.6952</v>
      </c>
    </row>
    <row r="25" spans="1:114">
      <c r="A25" t="s">
        <v>67</v>
      </c>
      <c r="B25">
        <v>0</v>
      </c>
      <c r="C25">
        <v>0</v>
      </c>
      <c r="D25">
        <v>5.4050000000000002</v>
      </c>
      <c r="E25">
        <v>0</v>
      </c>
      <c r="F25">
        <v>0</v>
      </c>
      <c r="G25">
        <v>24.552</v>
      </c>
      <c r="H25">
        <v>0</v>
      </c>
      <c r="I25">
        <v>88.548000000000002</v>
      </c>
      <c r="J25">
        <v>1.6919999999999999</v>
      </c>
      <c r="K25">
        <v>803.62489900000003</v>
      </c>
      <c r="L25">
        <v>436.84875</v>
      </c>
      <c r="M25">
        <v>94.391999999999996</v>
      </c>
      <c r="N25">
        <v>120.65625</v>
      </c>
      <c r="O25">
        <v>126.47812500000001</v>
      </c>
      <c r="P25">
        <v>142.00800000000001</v>
      </c>
      <c r="Q25">
        <v>22.205819999999999</v>
      </c>
      <c r="R25">
        <v>37.917000000000002</v>
      </c>
      <c r="S25">
        <v>26.964210000000001</v>
      </c>
      <c r="T25">
        <v>1.40625</v>
      </c>
      <c r="U25">
        <v>348.97500000000002</v>
      </c>
      <c r="V25">
        <v>18.140333999999999</v>
      </c>
      <c r="W25">
        <v>33.384999999999998</v>
      </c>
      <c r="X25">
        <v>98.34375</v>
      </c>
      <c r="Y25">
        <v>0</v>
      </c>
      <c r="Z25">
        <v>1.1000000000000001</v>
      </c>
      <c r="AA25">
        <v>0</v>
      </c>
      <c r="AB25">
        <v>0</v>
      </c>
      <c r="AC25">
        <v>0</v>
      </c>
      <c r="AD25">
        <v>0</v>
      </c>
      <c r="AE25">
        <v>15.756</v>
      </c>
      <c r="AF25">
        <v>9.0630000000000006</v>
      </c>
      <c r="AG25">
        <v>43.590600000000002</v>
      </c>
      <c r="AH25">
        <v>47.769799999999996</v>
      </c>
      <c r="AI25">
        <v>0</v>
      </c>
      <c r="AJ25">
        <v>0</v>
      </c>
      <c r="AK25">
        <v>53.908499999999997</v>
      </c>
      <c r="AL25">
        <v>12.782</v>
      </c>
      <c r="AM25">
        <v>0</v>
      </c>
      <c r="AN25">
        <v>0.75777000000000005</v>
      </c>
      <c r="AO25">
        <v>1.1027940000000001</v>
      </c>
      <c r="AP25">
        <v>1.7934000000000001</v>
      </c>
      <c r="AQ25">
        <v>29.965</v>
      </c>
      <c r="AR25">
        <v>34.223999999999997</v>
      </c>
      <c r="AS25">
        <v>9.4163999999999994</v>
      </c>
      <c r="AT25">
        <v>14.9968</v>
      </c>
      <c r="AU25">
        <v>0</v>
      </c>
      <c r="AV25">
        <v>39.997</v>
      </c>
      <c r="AW25">
        <v>49.103999999999999</v>
      </c>
      <c r="AX25">
        <v>7.3319999999999999</v>
      </c>
      <c r="AY25">
        <v>0</v>
      </c>
      <c r="AZ25">
        <f t="shared" si="0"/>
        <v>34.826299999999996</v>
      </c>
      <c r="BA25">
        <f t="shared" si="1"/>
        <v>2839.0277520000009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1.98</v>
      </c>
      <c r="BP25">
        <v>1.0900000000000001</v>
      </c>
      <c r="BQ25">
        <v>0</v>
      </c>
      <c r="BR25">
        <v>0</v>
      </c>
      <c r="BS25">
        <v>1.64</v>
      </c>
      <c r="BT25">
        <v>0</v>
      </c>
      <c r="BU25">
        <v>0</v>
      </c>
      <c r="BV25">
        <v>0</v>
      </c>
      <c r="BW25">
        <v>6.3</v>
      </c>
      <c r="BX25">
        <v>0</v>
      </c>
      <c r="BY25">
        <v>0.26</v>
      </c>
      <c r="BZ25">
        <v>0</v>
      </c>
      <c r="CA25">
        <v>0</v>
      </c>
      <c r="CB25">
        <v>1.97</v>
      </c>
      <c r="CC25">
        <v>0.87</v>
      </c>
      <c r="CD25">
        <v>0.84</v>
      </c>
      <c r="CE25">
        <v>0.91</v>
      </c>
      <c r="CF25">
        <v>0</v>
      </c>
      <c r="CG25">
        <v>1.89</v>
      </c>
      <c r="CH25">
        <v>0.26219999999999999</v>
      </c>
      <c r="CI25">
        <v>5.34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3</v>
      </c>
      <c r="CP25">
        <v>1.2441</v>
      </c>
      <c r="CQ25">
        <v>0</v>
      </c>
      <c r="CR25">
        <v>3.52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34.826299999999996</v>
      </c>
    </row>
    <row r="26" spans="1:114">
      <c r="A26" t="s">
        <v>68</v>
      </c>
      <c r="B26">
        <v>0</v>
      </c>
      <c r="C26">
        <v>0</v>
      </c>
      <c r="D26">
        <v>5.4050000000000002</v>
      </c>
      <c r="E26">
        <v>0</v>
      </c>
      <c r="F26">
        <v>0</v>
      </c>
      <c r="G26">
        <v>24.552</v>
      </c>
      <c r="H26">
        <v>0</v>
      </c>
      <c r="I26">
        <v>88.548000000000002</v>
      </c>
      <c r="J26">
        <v>1.6919999999999999</v>
      </c>
      <c r="K26">
        <v>803.62489900000003</v>
      </c>
      <c r="L26">
        <v>436.84875</v>
      </c>
      <c r="M26">
        <v>94.391999999999996</v>
      </c>
      <c r="N26">
        <v>120.65625</v>
      </c>
      <c r="O26">
        <v>126.47812500000001</v>
      </c>
      <c r="P26">
        <v>142.00800000000001</v>
      </c>
      <c r="Q26">
        <v>22.205819999999999</v>
      </c>
      <c r="R26">
        <v>37.917000000000002</v>
      </c>
      <c r="S26">
        <v>26.964210000000001</v>
      </c>
      <c r="T26">
        <v>1.40625</v>
      </c>
      <c r="U26">
        <v>348.97500000000002</v>
      </c>
      <c r="V26">
        <v>18.140333999999999</v>
      </c>
      <c r="W26">
        <v>33.384999999999998</v>
      </c>
      <c r="X26">
        <v>98.34375</v>
      </c>
      <c r="Y26">
        <v>0</v>
      </c>
      <c r="Z26">
        <v>6.5537999999999998</v>
      </c>
      <c r="AA26">
        <v>3.7919999999999998</v>
      </c>
      <c r="AB26">
        <v>3.4249999999999998</v>
      </c>
      <c r="AC26">
        <v>9.9058399999999995</v>
      </c>
      <c r="AD26">
        <v>0</v>
      </c>
      <c r="AE26">
        <v>15.756</v>
      </c>
      <c r="AF26">
        <v>9.0630000000000006</v>
      </c>
      <c r="AG26">
        <v>43.590600000000002</v>
      </c>
      <c r="AH26">
        <v>47.769799999999996</v>
      </c>
      <c r="AI26">
        <v>0</v>
      </c>
      <c r="AJ26">
        <v>0</v>
      </c>
      <c r="AK26">
        <v>53.908499999999997</v>
      </c>
      <c r="AL26">
        <v>12.782</v>
      </c>
      <c r="AM26">
        <v>0</v>
      </c>
      <c r="AN26">
        <v>0.75777000000000005</v>
      </c>
      <c r="AO26">
        <v>0.67943399999999998</v>
      </c>
      <c r="AP26">
        <v>1.7934000000000001</v>
      </c>
      <c r="AQ26">
        <v>48.164999999999999</v>
      </c>
      <c r="AR26">
        <v>34.223999999999997</v>
      </c>
      <c r="AS26">
        <v>9.4163999999999994</v>
      </c>
      <c r="AT26">
        <v>14.9968</v>
      </c>
      <c r="AU26">
        <v>0</v>
      </c>
      <c r="AV26">
        <v>39.997</v>
      </c>
      <c r="AW26">
        <v>49.103999999999999</v>
      </c>
      <c r="AX26">
        <v>7.3319999999999999</v>
      </c>
      <c r="AY26">
        <v>0</v>
      </c>
      <c r="AZ26">
        <f t="shared" si="0"/>
        <v>34.896299999999997</v>
      </c>
      <c r="BA26">
        <f t="shared" si="1"/>
        <v>2879.4510320000009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1.98</v>
      </c>
      <c r="BP26">
        <v>1.0900000000000001</v>
      </c>
      <c r="BQ26">
        <v>0</v>
      </c>
      <c r="BR26">
        <v>0</v>
      </c>
      <c r="BS26">
        <v>1.64</v>
      </c>
      <c r="BT26">
        <v>0</v>
      </c>
      <c r="BU26">
        <v>0</v>
      </c>
      <c r="BV26">
        <v>0</v>
      </c>
      <c r="BW26">
        <v>6.3</v>
      </c>
      <c r="BX26">
        <v>0</v>
      </c>
      <c r="BY26">
        <v>0.26</v>
      </c>
      <c r="BZ26">
        <v>0</v>
      </c>
      <c r="CA26">
        <v>0</v>
      </c>
      <c r="CB26">
        <v>1.97</v>
      </c>
      <c r="CC26">
        <v>0.91</v>
      </c>
      <c r="CD26">
        <v>0.87</v>
      </c>
      <c r="CE26">
        <v>0.91</v>
      </c>
      <c r="CF26">
        <v>0</v>
      </c>
      <c r="CG26">
        <v>1.89</v>
      </c>
      <c r="CH26">
        <v>0.26219999999999999</v>
      </c>
      <c r="CI26">
        <v>5.34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3</v>
      </c>
      <c r="CP26">
        <v>1.2441</v>
      </c>
      <c r="CQ26">
        <v>0</v>
      </c>
      <c r="CR26">
        <v>3.52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34.896299999999997</v>
      </c>
    </row>
    <row r="27" spans="1:114">
      <c r="A27" t="s">
        <v>69</v>
      </c>
      <c r="B27">
        <v>0</v>
      </c>
      <c r="C27">
        <v>0</v>
      </c>
      <c r="D27">
        <v>5.4050000000000002</v>
      </c>
      <c r="E27">
        <v>0</v>
      </c>
      <c r="F27">
        <v>0</v>
      </c>
      <c r="G27">
        <v>24.552</v>
      </c>
      <c r="H27">
        <v>0</v>
      </c>
      <c r="I27">
        <v>84.6</v>
      </c>
      <c r="J27">
        <v>5.64</v>
      </c>
      <c r="K27">
        <v>755.17185700000005</v>
      </c>
      <c r="L27">
        <v>436.84875</v>
      </c>
      <c r="M27">
        <v>94.391999999999996</v>
      </c>
      <c r="N27">
        <v>120.65625</v>
      </c>
      <c r="O27">
        <v>126.47812500000001</v>
      </c>
      <c r="P27">
        <v>142.00800000000001</v>
      </c>
      <c r="Q27">
        <v>22.205819999999999</v>
      </c>
      <c r="R27">
        <v>37.917000000000002</v>
      </c>
      <c r="S27">
        <v>26.964210000000001</v>
      </c>
      <c r="T27">
        <v>1.40625</v>
      </c>
      <c r="U27">
        <v>348.97500000000002</v>
      </c>
      <c r="V27">
        <v>18.140333999999999</v>
      </c>
      <c r="W27">
        <v>33.384999999999998</v>
      </c>
      <c r="X27">
        <v>98.34375</v>
      </c>
      <c r="Y27">
        <v>0</v>
      </c>
      <c r="Z27">
        <v>7.15</v>
      </c>
      <c r="AA27">
        <v>17.38</v>
      </c>
      <c r="AB27">
        <v>13.426</v>
      </c>
      <c r="AC27">
        <v>19.811679999999999</v>
      </c>
      <c r="AD27">
        <v>1.351</v>
      </c>
      <c r="AE27">
        <v>15.756</v>
      </c>
      <c r="AF27">
        <v>9.0630000000000006</v>
      </c>
      <c r="AG27">
        <v>43.590600000000002</v>
      </c>
      <c r="AH27">
        <v>71.654700000000005</v>
      </c>
      <c r="AI27">
        <v>5.2119999999999997</v>
      </c>
      <c r="AJ27">
        <v>0</v>
      </c>
      <c r="AK27">
        <v>53.908499999999997</v>
      </c>
      <c r="AL27">
        <v>12.782</v>
      </c>
      <c r="AM27">
        <v>5.40144</v>
      </c>
      <c r="AN27">
        <v>0.75777000000000005</v>
      </c>
      <c r="AO27">
        <v>0</v>
      </c>
      <c r="AP27">
        <v>1.7934000000000001</v>
      </c>
      <c r="AQ27">
        <v>64.22</v>
      </c>
      <c r="AR27">
        <v>4.4160000000000004</v>
      </c>
      <c r="AS27">
        <v>16.680479999999999</v>
      </c>
      <c r="AT27">
        <v>14.9968</v>
      </c>
      <c r="AU27">
        <v>0</v>
      </c>
      <c r="AV27">
        <v>39.8889</v>
      </c>
      <c r="AW27">
        <v>49.103999999999999</v>
      </c>
      <c r="AX27">
        <v>7.3319999999999999</v>
      </c>
      <c r="AY27">
        <v>0</v>
      </c>
      <c r="AZ27">
        <f t="shared" si="0"/>
        <v>35.396999999999998</v>
      </c>
      <c r="BA27">
        <f t="shared" si="1"/>
        <v>2894.1626160000005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1.98</v>
      </c>
      <c r="BP27">
        <v>1.0900000000000001</v>
      </c>
      <c r="BQ27">
        <v>0</v>
      </c>
      <c r="BR27">
        <v>0.15</v>
      </c>
      <c r="BS27">
        <v>1.64</v>
      </c>
      <c r="BT27">
        <v>0.2296</v>
      </c>
      <c r="BU27">
        <v>0</v>
      </c>
      <c r="BV27">
        <v>0</v>
      </c>
      <c r="BW27">
        <v>6.3</v>
      </c>
      <c r="BX27">
        <v>0</v>
      </c>
      <c r="BY27">
        <v>0.26</v>
      </c>
      <c r="BZ27">
        <v>0</v>
      </c>
      <c r="CA27">
        <v>0</v>
      </c>
      <c r="CB27">
        <v>1.97</v>
      </c>
      <c r="CC27">
        <v>0.91</v>
      </c>
      <c r="CD27">
        <v>0.87</v>
      </c>
      <c r="CE27">
        <v>0.9</v>
      </c>
      <c r="CF27">
        <v>0</v>
      </c>
      <c r="CG27">
        <v>1.89</v>
      </c>
      <c r="CH27">
        <v>0.39329999999999998</v>
      </c>
      <c r="CI27">
        <v>5.34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3</v>
      </c>
      <c r="CP27">
        <v>1.2441</v>
      </c>
      <c r="CQ27">
        <v>0</v>
      </c>
      <c r="CR27">
        <v>3.52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35.396999999999998</v>
      </c>
    </row>
    <row r="28" spans="1:114">
      <c r="A28" t="s">
        <v>70</v>
      </c>
      <c r="B28">
        <v>0</v>
      </c>
      <c r="C28">
        <v>0</v>
      </c>
      <c r="D28">
        <v>5.4050000000000002</v>
      </c>
      <c r="E28">
        <v>0</v>
      </c>
      <c r="F28">
        <v>0</v>
      </c>
      <c r="G28">
        <v>24.552</v>
      </c>
      <c r="H28">
        <v>0</v>
      </c>
      <c r="I28">
        <v>69.372</v>
      </c>
      <c r="J28">
        <v>5.64</v>
      </c>
      <c r="K28">
        <v>706.59939899999995</v>
      </c>
      <c r="L28">
        <v>436.84875</v>
      </c>
      <c r="M28">
        <v>94.391999999999996</v>
      </c>
      <c r="N28">
        <v>120.65625</v>
      </c>
      <c r="O28">
        <v>126.47812500000001</v>
      </c>
      <c r="P28">
        <v>142.00800000000001</v>
      </c>
      <c r="Q28">
        <v>22.205819999999999</v>
      </c>
      <c r="R28">
        <v>37.917000000000002</v>
      </c>
      <c r="S28">
        <v>26.964210000000001</v>
      </c>
      <c r="T28">
        <v>1.40625</v>
      </c>
      <c r="U28">
        <v>348.97500000000002</v>
      </c>
      <c r="V28">
        <v>18.140333999999999</v>
      </c>
      <c r="W28">
        <v>33.384999999999998</v>
      </c>
      <c r="X28">
        <v>98.34375</v>
      </c>
      <c r="Y28">
        <v>0</v>
      </c>
      <c r="Z28">
        <v>13.1076</v>
      </c>
      <c r="AA28">
        <v>28.09872</v>
      </c>
      <c r="AB28">
        <v>27.071200000000001</v>
      </c>
      <c r="AC28">
        <v>29.747499000000001</v>
      </c>
      <c r="AD28">
        <v>8.9166000000000007</v>
      </c>
      <c r="AE28">
        <v>16.8064</v>
      </c>
      <c r="AF28">
        <v>20.14</v>
      </c>
      <c r="AG28">
        <v>43.590600000000002</v>
      </c>
      <c r="AH28">
        <v>119.42449999999999</v>
      </c>
      <c r="AI28">
        <v>16.939</v>
      </c>
      <c r="AJ28">
        <v>0</v>
      </c>
      <c r="AK28">
        <v>53.908499999999997</v>
      </c>
      <c r="AL28">
        <v>12.782</v>
      </c>
      <c r="AM28">
        <v>10.80288</v>
      </c>
      <c r="AN28">
        <v>0.75777000000000005</v>
      </c>
      <c r="AO28">
        <v>0</v>
      </c>
      <c r="AP28">
        <v>1.7934000000000001</v>
      </c>
      <c r="AQ28">
        <v>64.22</v>
      </c>
      <c r="AR28">
        <v>4.4160000000000004</v>
      </c>
      <c r="AS28">
        <v>16.680479999999999</v>
      </c>
      <c r="AT28">
        <v>14.9968</v>
      </c>
      <c r="AU28">
        <v>0</v>
      </c>
      <c r="AV28">
        <v>39.8889</v>
      </c>
      <c r="AW28">
        <v>49.103999999999999</v>
      </c>
      <c r="AX28">
        <v>22.56</v>
      </c>
      <c r="AY28">
        <v>0</v>
      </c>
      <c r="AZ28">
        <f t="shared" si="0"/>
        <v>36.158800000000006</v>
      </c>
      <c r="BA28">
        <f t="shared" si="1"/>
        <v>2971.2005370000002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1.98</v>
      </c>
      <c r="BP28">
        <v>1.0900000000000001</v>
      </c>
      <c r="BQ28">
        <v>0</v>
      </c>
      <c r="BR28">
        <v>0.65100000000000002</v>
      </c>
      <c r="BS28">
        <v>1.64</v>
      </c>
      <c r="BT28">
        <v>0.22819999999999999</v>
      </c>
      <c r="BU28">
        <v>0</v>
      </c>
      <c r="BV28">
        <v>0</v>
      </c>
      <c r="BW28">
        <v>6.3</v>
      </c>
      <c r="BX28">
        <v>0</v>
      </c>
      <c r="BY28">
        <v>0.26</v>
      </c>
      <c r="BZ28">
        <v>0</v>
      </c>
      <c r="CA28">
        <v>0</v>
      </c>
      <c r="CB28">
        <v>1.97</v>
      </c>
      <c r="CC28">
        <v>0.91</v>
      </c>
      <c r="CD28">
        <v>0.87</v>
      </c>
      <c r="CE28">
        <v>0.9</v>
      </c>
      <c r="CF28">
        <v>0</v>
      </c>
      <c r="CG28">
        <v>1.89</v>
      </c>
      <c r="CH28">
        <v>0.65549999999999997</v>
      </c>
      <c r="CI28">
        <v>5.34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3</v>
      </c>
      <c r="CP28">
        <v>1.2441</v>
      </c>
      <c r="CQ28">
        <v>0</v>
      </c>
      <c r="CR28">
        <v>3.52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36.158800000000006</v>
      </c>
    </row>
    <row r="29" spans="1:114">
      <c r="A29" t="s">
        <v>71</v>
      </c>
      <c r="B29">
        <v>0</v>
      </c>
      <c r="C29">
        <v>0</v>
      </c>
      <c r="D29">
        <v>5.4050000000000002</v>
      </c>
      <c r="E29">
        <v>0</v>
      </c>
      <c r="F29">
        <v>0</v>
      </c>
      <c r="G29">
        <v>33.479999999999997</v>
      </c>
      <c r="H29">
        <v>0</v>
      </c>
      <c r="I29">
        <v>52.451999999999998</v>
      </c>
      <c r="J29">
        <v>5.64</v>
      </c>
      <c r="K29">
        <v>399.23754200000002</v>
      </c>
      <c r="L29">
        <v>436.84875</v>
      </c>
      <c r="M29">
        <v>94.391999999999996</v>
      </c>
      <c r="N29">
        <v>120.65625</v>
      </c>
      <c r="O29">
        <v>126.47812500000001</v>
      </c>
      <c r="P29">
        <v>142.00800000000001</v>
      </c>
      <c r="Q29">
        <v>22.205819999999999</v>
      </c>
      <c r="R29">
        <v>41.363999999999997</v>
      </c>
      <c r="S29">
        <v>26.964210000000001</v>
      </c>
      <c r="T29">
        <v>1.40625</v>
      </c>
      <c r="U29">
        <v>348.97500000000002</v>
      </c>
      <c r="V29">
        <v>18.140333999999999</v>
      </c>
      <c r="W29">
        <v>34.902500000000003</v>
      </c>
      <c r="X29">
        <v>98.34375</v>
      </c>
      <c r="Y29">
        <v>0</v>
      </c>
      <c r="Z29">
        <v>13.1076</v>
      </c>
      <c r="AA29">
        <v>28.09872</v>
      </c>
      <c r="AB29">
        <v>40.6068</v>
      </c>
      <c r="AC29">
        <v>29.747499000000001</v>
      </c>
      <c r="AD29">
        <v>18.643799999999999</v>
      </c>
      <c r="AE29">
        <v>33.6128</v>
      </c>
      <c r="AF29">
        <v>20.14</v>
      </c>
      <c r="AG29">
        <v>43.590600000000002</v>
      </c>
      <c r="AH29">
        <v>143.30940000000001</v>
      </c>
      <c r="AI29">
        <v>16.939</v>
      </c>
      <c r="AJ29">
        <v>0</v>
      </c>
      <c r="AK29">
        <v>53.908499999999997</v>
      </c>
      <c r="AL29">
        <v>66.814999999999998</v>
      </c>
      <c r="AM29">
        <v>16.204319999999999</v>
      </c>
      <c r="AN29">
        <v>0.75777000000000005</v>
      </c>
      <c r="AO29">
        <v>0</v>
      </c>
      <c r="AP29">
        <v>1.7934000000000001</v>
      </c>
      <c r="AQ29">
        <v>64.22</v>
      </c>
      <c r="AR29">
        <v>4.4160000000000004</v>
      </c>
      <c r="AS29">
        <v>9.4163999999999994</v>
      </c>
      <c r="AT29">
        <v>14.9968</v>
      </c>
      <c r="AU29">
        <v>0</v>
      </c>
      <c r="AV29">
        <v>39.8889</v>
      </c>
      <c r="AW29">
        <v>40.176000000000002</v>
      </c>
      <c r="AX29">
        <v>39.479999999999997</v>
      </c>
      <c r="AY29">
        <v>0</v>
      </c>
      <c r="AZ29">
        <f t="shared" si="0"/>
        <v>36.284300000000009</v>
      </c>
      <c r="BA29">
        <f t="shared" si="1"/>
        <v>2785.0531399999995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1.98</v>
      </c>
      <c r="BP29">
        <v>1.0900000000000001</v>
      </c>
      <c r="BQ29">
        <v>0</v>
      </c>
      <c r="BR29">
        <v>0.65100000000000002</v>
      </c>
      <c r="BS29">
        <v>1.64</v>
      </c>
      <c r="BT29">
        <v>0.224</v>
      </c>
      <c r="BU29">
        <v>0</v>
      </c>
      <c r="BV29">
        <v>0</v>
      </c>
      <c r="BW29">
        <v>6.3</v>
      </c>
      <c r="BX29">
        <v>0</v>
      </c>
      <c r="BY29">
        <v>0.26</v>
      </c>
      <c r="BZ29">
        <v>0</v>
      </c>
      <c r="CA29">
        <v>0</v>
      </c>
      <c r="CB29">
        <v>1.97</v>
      </c>
      <c r="CC29">
        <v>0.91</v>
      </c>
      <c r="CD29">
        <v>0.87</v>
      </c>
      <c r="CE29">
        <v>0.91</v>
      </c>
      <c r="CF29">
        <v>0</v>
      </c>
      <c r="CG29">
        <v>1.89</v>
      </c>
      <c r="CH29">
        <v>0.7752</v>
      </c>
      <c r="CI29">
        <v>5.34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3</v>
      </c>
      <c r="CP29">
        <v>1.2441</v>
      </c>
      <c r="CQ29">
        <v>0</v>
      </c>
      <c r="CR29">
        <v>3.52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36.284300000000009</v>
      </c>
    </row>
    <row r="30" spans="1:114">
      <c r="A30" t="s">
        <v>72</v>
      </c>
      <c r="B30">
        <v>0</v>
      </c>
      <c r="C30">
        <v>0</v>
      </c>
      <c r="D30">
        <v>5.4050000000000002</v>
      </c>
      <c r="E30">
        <v>0</v>
      </c>
      <c r="F30">
        <v>0</v>
      </c>
      <c r="G30">
        <v>44.64</v>
      </c>
      <c r="H30">
        <v>0</v>
      </c>
      <c r="I30">
        <v>40.043999999999997</v>
      </c>
      <c r="J30">
        <v>5.64</v>
      </c>
      <c r="K30">
        <v>414.16454199999998</v>
      </c>
      <c r="L30">
        <v>436.84875</v>
      </c>
      <c r="M30">
        <v>94.391999999999996</v>
      </c>
      <c r="N30">
        <v>120.65625</v>
      </c>
      <c r="O30">
        <v>126.47812500000001</v>
      </c>
      <c r="P30">
        <v>142.00800000000001</v>
      </c>
      <c r="Q30">
        <v>22.205819999999999</v>
      </c>
      <c r="R30">
        <v>41.363999999999997</v>
      </c>
      <c r="S30">
        <v>26.964210000000001</v>
      </c>
      <c r="T30">
        <v>1.40625</v>
      </c>
      <c r="U30">
        <v>348.97500000000002</v>
      </c>
      <c r="V30">
        <v>18.140333999999999</v>
      </c>
      <c r="W30">
        <v>36.116500000000002</v>
      </c>
      <c r="X30">
        <v>98.34375</v>
      </c>
      <c r="Y30">
        <v>0</v>
      </c>
      <c r="Z30">
        <v>13.1076</v>
      </c>
      <c r="AA30">
        <v>28.09872</v>
      </c>
      <c r="AB30">
        <v>40.6068</v>
      </c>
      <c r="AC30">
        <v>29.747499000000001</v>
      </c>
      <c r="AD30">
        <v>18.643799999999999</v>
      </c>
      <c r="AE30">
        <v>50.592516000000003</v>
      </c>
      <c r="AF30">
        <v>20.14</v>
      </c>
      <c r="AG30">
        <v>43.590600000000002</v>
      </c>
      <c r="AH30">
        <v>143.30940000000001</v>
      </c>
      <c r="AI30">
        <v>16.939</v>
      </c>
      <c r="AJ30">
        <v>0</v>
      </c>
      <c r="AK30">
        <v>53.908499999999997</v>
      </c>
      <c r="AL30">
        <v>66.814999999999998</v>
      </c>
      <c r="AM30">
        <v>16.204319999999999</v>
      </c>
      <c r="AN30">
        <v>0.75777000000000005</v>
      </c>
      <c r="AO30">
        <v>0</v>
      </c>
      <c r="AP30">
        <v>1.7934000000000001</v>
      </c>
      <c r="AQ30">
        <v>64.22</v>
      </c>
      <c r="AR30">
        <v>4.4160000000000004</v>
      </c>
      <c r="AS30">
        <v>9.4163999999999994</v>
      </c>
      <c r="AT30">
        <v>14.9968</v>
      </c>
      <c r="AU30">
        <v>0</v>
      </c>
      <c r="AV30">
        <v>39.8889</v>
      </c>
      <c r="AW30">
        <v>29.015999999999998</v>
      </c>
      <c r="AX30">
        <v>51.887999999999998</v>
      </c>
      <c r="AY30">
        <v>0</v>
      </c>
      <c r="AZ30">
        <f t="shared" si="0"/>
        <v>36.284300000000009</v>
      </c>
      <c r="BA30">
        <f t="shared" si="1"/>
        <v>2818.1738559999999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1.98</v>
      </c>
      <c r="BP30">
        <v>1.0900000000000001</v>
      </c>
      <c r="BQ30">
        <v>0</v>
      </c>
      <c r="BR30">
        <v>0.65100000000000002</v>
      </c>
      <c r="BS30">
        <v>1.64</v>
      </c>
      <c r="BT30">
        <v>0.224</v>
      </c>
      <c r="BU30">
        <v>0</v>
      </c>
      <c r="BV30">
        <v>0</v>
      </c>
      <c r="BW30">
        <v>6.3</v>
      </c>
      <c r="BX30">
        <v>0</v>
      </c>
      <c r="BY30">
        <v>0.26</v>
      </c>
      <c r="BZ30">
        <v>0</v>
      </c>
      <c r="CA30">
        <v>0</v>
      </c>
      <c r="CB30">
        <v>1.97</v>
      </c>
      <c r="CC30">
        <v>0.91</v>
      </c>
      <c r="CD30">
        <v>0.87</v>
      </c>
      <c r="CE30">
        <v>0.91</v>
      </c>
      <c r="CF30">
        <v>0</v>
      </c>
      <c r="CG30">
        <v>1.89</v>
      </c>
      <c r="CH30">
        <v>0.7752</v>
      </c>
      <c r="CI30">
        <v>5.34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3</v>
      </c>
      <c r="CP30">
        <v>1.2441</v>
      </c>
      <c r="CQ30">
        <v>0</v>
      </c>
      <c r="CR30">
        <v>3.52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36.284300000000009</v>
      </c>
    </row>
    <row r="31" spans="1:114">
      <c r="A31" t="s">
        <v>73</v>
      </c>
      <c r="B31">
        <v>0</v>
      </c>
      <c r="C31">
        <v>0</v>
      </c>
      <c r="D31">
        <v>5.4050000000000002</v>
      </c>
      <c r="E31">
        <v>0</v>
      </c>
      <c r="F31">
        <v>0</v>
      </c>
      <c r="G31">
        <v>0</v>
      </c>
      <c r="H31">
        <v>0</v>
      </c>
      <c r="I31">
        <v>40.043999999999997</v>
      </c>
      <c r="J31">
        <v>5.64</v>
      </c>
      <c r="K31">
        <v>429.091542</v>
      </c>
      <c r="L31">
        <v>436.84875</v>
      </c>
      <c r="M31">
        <v>94.391999999999996</v>
      </c>
      <c r="N31">
        <v>120.65625</v>
      </c>
      <c r="O31">
        <v>126.47812500000001</v>
      </c>
      <c r="P31">
        <v>142.00800000000001</v>
      </c>
      <c r="Q31">
        <v>22.205819999999999</v>
      </c>
      <c r="R31">
        <v>41.363999999999997</v>
      </c>
      <c r="S31">
        <v>26.964210000000001</v>
      </c>
      <c r="T31">
        <v>1.40625</v>
      </c>
      <c r="U31">
        <v>348.97500000000002</v>
      </c>
      <c r="V31">
        <v>18.140333999999999</v>
      </c>
      <c r="W31">
        <v>37.330500000000001</v>
      </c>
      <c r="X31">
        <v>98.34375</v>
      </c>
      <c r="Y31">
        <v>0</v>
      </c>
      <c r="Z31">
        <v>13.1076</v>
      </c>
      <c r="AA31">
        <v>28.09872</v>
      </c>
      <c r="AB31">
        <v>40.6068</v>
      </c>
      <c r="AC31">
        <v>29.747499000000001</v>
      </c>
      <c r="AD31">
        <v>27.965699999999998</v>
      </c>
      <c r="AE31">
        <v>50.592516000000003</v>
      </c>
      <c r="AF31">
        <v>20.14</v>
      </c>
      <c r="AG31">
        <v>43.590600000000002</v>
      </c>
      <c r="AH31">
        <v>143.30940000000001</v>
      </c>
      <c r="AI31">
        <v>16.939</v>
      </c>
      <c r="AJ31">
        <v>0</v>
      </c>
      <c r="AK31">
        <v>53.908499999999997</v>
      </c>
      <c r="AL31">
        <v>66.814999999999998</v>
      </c>
      <c r="AM31">
        <v>16.204319999999999</v>
      </c>
      <c r="AN31">
        <v>0.75777000000000005</v>
      </c>
      <c r="AO31">
        <v>0</v>
      </c>
      <c r="AP31">
        <v>1.7934000000000001</v>
      </c>
      <c r="AQ31">
        <v>64.22</v>
      </c>
      <c r="AR31">
        <v>6.6239999999999997</v>
      </c>
      <c r="AS31">
        <v>9.4163999999999994</v>
      </c>
      <c r="AT31">
        <v>14.9968</v>
      </c>
      <c r="AU31">
        <v>0</v>
      </c>
      <c r="AV31">
        <v>39.8889</v>
      </c>
      <c r="AW31">
        <v>73.656000000000006</v>
      </c>
      <c r="AX31">
        <v>51.887999999999998</v>
      </c>
      <c r="AY31">
        <v>0</v>
      </c>
      <c r="AZ31">
        <f t="shared" si="0"/>
        <v>36.266700000000007</v>
      </c>
      <c r="BA31">
        <f t="shared" si="1"/>
        <v>2845.8271559999998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1.98</v>
      </c>
      <c r="BP31">
        <v>1.0900000000000001</v>
      </c>
      <c r="BQ31">
        <v>0</v>
      </c>
      <c r="BR31">
        <v>0.65100000000000002</v>
      </c>
      <c r="BS31">
        <v>1.64</v>
      </c>
      <c r="BT31">
        <v>0.24640000000000001</v>
      </c>
      <c r="BU31">
        <v>0</v>
      </c>
      <c r="BV31">
        <v>0</v>
      </c>
      <c r="BW31">
        <v>6.3</v>
      </c>
      <c r="BX31">
        <v>0</v>
      </c>
      <c r="BY31">
        <v>0.26</v>
      </c>
      <c r="BZ31">
        <v>0</v>
      </c>
      <c r="CA31">
        <v>0</v>
      </c>
      <c r="CB31">
        <v>1.97</v>
      </c>
      <c r="CC31">
        <v>0.89</v>
      </c>
      <c r="CD31">
        <v>0.85</v>
      </c>
      <c r="CE31">
        <v>0.91</v>
      </c>
      <c r="CF31">
        <v>0</v>
      </c>
      <c r="CG31">
        <v>1.89</v>
      </c>
      <c r="CH31">
        <v>0.7752</v>
      </c>
      <c r="CI31">
        <v>5.34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3</v>
      </c>
      <c r="CP31">
        <v>1.2441</v>
      </c>
      <c r="CQ31">
        <v>0</v>
      </c>
      <c r="CR31">
        <v>3.52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36.266700000000007</v>
      </c>
    </row>
    <row r="32" spans="1:114">
      <c r="A32" t="s">
        <v>74</v>
      </c>
      <c r="B32">
        <v>0</v>
      </c>
      <c r="C32">
        <v>0</v>
      </c>
      <c r="D32">
        <v>5.4050000000000002</v>
      </c>
      <c r="E32">
        <v>0</v>
      </c>
      <c r="F32">
        <v>0</v>
      </c>
      <c r="G32">
        <v>0</v>
      </c>
      <c r="H32">
        <v>0</v>
      </c>
      <c r="I32">
        <v>40.043999999999997</v>
      </c>
      <c r="J32">
        <v>5.64</v>
      </c>
      <c r="K32">
        <v>429.091542</v>
      </c>
      <c r="L32">
        <v>436.84875</v>
      </c>
      <c r="M32">
        <v>94.391999999999996</v>
      </c>
      <c r="N32">
        <v>120.65625</v>
      </c>
      <c r="O32">
        <v>126.47812500000001</v>
      </c>
      <c r="P32">
        <v>142.00800000000001</v>
      </c>
      <c r="Q32">
        <v>22.205819999999999</v>
      </c>
      <c r="R32">
        <v>41.363999999999997</v>
      </c>
      <c r="S32">
        <v>26.964210000000001</v>
      </c>
      <c r="T32">
        <v>1.40625</v>
      </c>
      <c r="U32">
        <v>348.97500000000002</v>
      </c>
      <c r="V32">
        <v>18.140333999999999</v>
      </c>
      <c r="W32">
        <v>38.847999999999999</v>
      </c>
      <c r="X32">
        <v>98.34375</v>
      </c>
      <c r="Y32">
        <v>0</v>
      </c>
      <c r="Z32">
        <v>13.1076</v>
      </c>
      <c r="AA32">
        <v>28.09872</v>
      </c>
      <c r="AB32">
        <v>40.6068</v>
      </c>
      <c r="AC32">
        <v>29.747499000000001</v>
      </c>
      <c r="AD32">
        <v>37.287599999999998</v>
      </c>
      <c r="AE32">
        <v>50.592516000000003</v>
      </c>
      <c r="AF32">
        <v>20.14</v>
      </c>
      <c r="AG32">
        <v>43.590600000000002</v>
      </c>
      <c r="AH32">
        <v>135.38</v>
      </c>
      <c r="AI32">
        <v>16.939</v>
      </c>
      <c r="AJ32">
        <v>0</v>
      </c>
      <c r="AK32">
        <v>53.908499999999997</v>
      </c>
      <c r="AL32">
        <v>66.814999999999998</v>
      </c>
      <c r="AM32">
        <v>10.80288</v>
      </c>
      <c r="AN32">
        <v>0.75777000000000005</v>
      </c>
      <c r="AO32">
        <v>0</v>
      </c>
      <c r="AP32">
        <v>1.7934000000000001</v>
      </c>
      <c r="AQ32">
        <v>64.22</v>
      </c>
      <c r="AR32">
        <v>6.6239999999999997</v>
      </c>
      <c r="AS32">
        <v>9.4163999999999994</v>
      </c>
      <c r="AT32">
        <v>14.9968</v>
      </c>
      <c r="AU32">
        <v>0</v>
      </c>
      <c r="AV32">
        <v>39.8889</v>
      </c>
      <c r="AW32">
        <v>73.656000000000006</v>
      </c>
      <c r="AX32">
        <v>51.887999999999998</v>
      </c>
      <c r="AY32">
        <v>0</v>
      </c>
      <c r="AZ32">
        <f t="shared" si="0"/>
        <v>36.445800000000006</v>
      </c>
      <c r="BA32">
        <f t="shared" si="1"/>
        <v>2843.5148159999999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1.98</v>
      </c>
      <c r="BP32">
        <v>1.0900000000000001</v>
      </c>
      <c r="BQ32">
        <v>0</v>
      </c>
      <c r="BR32">
        <v>0.65100000000000002</v>
      </c>
      <c r="BS32">
        <v>1.64</v>
      </c>
      <c r="BT32">
        <v>0.45779999999999998</v>
      </c>
      <c r="BU32">
        <v>0</v>
      </c>
      <c r="BV32">
        <v>0</v>
      </c>
      <c r="BW32">
        <v>6.3</v>
      </c>
      <c r="BX32">
        <v>0</v>
      </c>
      <c r="BY32">
        <v>0.26</v>
      </c>
      <c r="BZ32">
        <v>0</v>
      </c>
      <c r="CA32">
        <v>0</v>
      </c>
      <c r="CB32">
        <v>1.97</v>
      </c>
      <c r="CC32">
        <v>0.89</v>
      </c>
      <c r="CD32">
        <v>0.85</v>
      </c>
      <c r="CE32">
        <v>0.91</v>
      </c>
      <c r="CF32">
        <v>0</v>
      </c>
      <c r="CG32">
        <v>1.89</v>
      </c>
      <c r="CH32">
        <v>0.7429</v>
      </c>
      <c r="CI32">
        <v>5.34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3</v>
      </c>
      <c r="CP32">
        <v>1.2441</v>
      </c>
      <c r="CQ32">
        <v>0</v>
      </c>
      <c r="CR32">
        <v>3.52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36.445800000000006</v>
      </c>
    </row>
    <row r="33" spans="1:114">
      <c r="A33" t="s">
        <v>75</v>
      </c>
      <c r="B33">
        <v>0</v>
      </c>
      <c r="C33">
        <v>0</v>
      </c>
      <c r="D33">
        <v>5.4050000000000002</v>
      </c>
      <c r="E33">
        <v>0</v>
      </c>
      <c r="F33">
        <v>0</v>
      </c>
      <c r="G33">
        <v>0</v>
      </c>
      <c r="H33">
        <v>0</v>
      </c>
      <c r="I33">
        <v>40.043999999999997</v>
      </c>
      <c r="J33">
        <v>5.64</v>
      </c>
      <c r="K33">
        <v>458.94554199999999</v>
      </c>
      <c r="L33">
        <v>436.84875</v>
      </c>
      <c r="M33">
        <v>94.391999999999996</v>
      </c>
      <c r="N33">
        <v>120.65625</v>
      </c>
      <c r="O33">
        <v>126.47812500000001</v>
      </c>
      <c r="P33">
        <v>142.00800000000001</v>
      </c>
      <c r="Q33">
        <v>22.205819999999999</v>
      </c>
      <c r="R33">
        <v>41.363999999999997</v>
      </c>
      <c r="S33">
        <v>26.964210000000001</v>
      </c>
      <c r="T33">
        <v>1.40625</v>
      </c>
      <c r="U33">
        <v>348.97500000000002</v>
      </c>
      <c r="V33">
        <v>18.140333999999999</v>
      </c>
      <c r="W33">
        <v>37.027000000000001</v>
      </c>
      <c r="X33">
        <v>98.34375</v>
      </c>
      <c r="Y33">
        <v>0</v>
      </c>
      <c r="Z33">
        <v>13.1076</v>
      </c>
      <c r="AA33">
        <v>28.09872</v>
      </c>
      <c r="AB33">
        <v>40.6068</v>
      </c>
      <c r="AC33">
        <v>29.747499000000001</v>
      </c>
      <c r="AD33">
        <v>37.287599999999998</v>
      </c>
      <c r="AE33">
        <v>50.592516000000003</v>
      </c>
      <c r="AF33">
        <v>20.14</v>
      </c>
      <c r="AG33">
        <v>43.590600000000002</v>
      </c>
      <c r="AH33">
        <v>119.42449999999999</v>
      </c>
      <c r="AI33">
        <v>16.939</v>
      </c>
      <c r="AJ33">
        <v>0</v>
      </c>
      <c r="AK33">
        <v>53.908499999999997</v>
      </c>
      <c r="AL33">
        <v>12.782</v>
      </c>
      <c r="AM33">
        <v>5.40144</v>
      </c>
      <c r="AN33">
        <v>0.75777000000000005</v>
      </c>
      <c r="AO33">
        <v>0</v>
      </c>
      <c r="AP33">
        <v>1.7934000000000001</v>
      </c>
      <c r="AQ33">
        <v>64.22</v>
      </c>
      <c r="AR33">
        <v>34.223999999999997</v>
      </c>
      <c r="AS33">
        <v>16.680479999999999</v>
      </c>
      <c r="AT33">
        <v>14.9968</v>
      </c>
      <c r="AU33">
        <v>0</v>
      </c>
      <c r="AV33">
        <v>39.8889</v>
      </c>
      <c r="AW33">
        <v>73.656000000000006</v>
      </c>
      <c r="AX33">
        <v>51.887999999999998</v>
      </c>
      <c r="AY33">
        <v>0</v>
      </c>
      <c r="AZ33">
        <f t="shared" si="0"/>
        <v>36.572600000000008</v>
      </c>
      <c r="BA33">
        <f t="shared" si="1"/>
        <v>2831.1487560000005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1.98</v>
      </c>
      <c r="BP33">
        <v>1.0900000000000001</v>
      </c>
      <c r="BQ33">
        <v>0</v>
      </c>
      <c r="BR33">
        <v>0.65100000000000002</v>
      </c>
      <c r="BS33">
        <v>1.64</v>
      </c>
      <c r="BT33">
        <v>0.67200000000000004</v>
      </c>
      <c r="BU33">
        <v>0</v>
      </c>
      <c r="BV33">
        <v>0</v>
      </c>
      <c r="BW33">
        <v>6.3</v>
      </c>
      <c r="BX33">
        <v>0</v>
      </c>
      <c r="BY33">
        <v>0.26</v>
      </c>
      <c r="BZ33">
        <v>0</v>
      </c>
      <c r="CA33">
        <v>0</v>
      </c>
      <c r="CB33">
        <v>1.97</v>
      </c>
      <c r="CC33">
        <v>0.89</v>
      </c>
      <c r="CD33">
        <v>0.85</v>
      </c>
      <c r="CE33">
        <v>0.91</v>
      </c>
      <c r="CF33">
        <v>0</v>
      </c>
      <c r="CG33">
        <v>1.89</v>
      </c>
      <c r="CH33">
        <v>0.65549999999999997</v>
      </c>
      <c r="CI33">
        <v>5.34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3</v>
      </c>
      <c r="CP33">
        <v>1.2441</v>
      </c>
      <c r="CQ33">
        <v>0</v>
      </c>
      <c r="CR33">
        <v>3.52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36.572600000000008</v>
      </c>
    </row>
    <row r="34" spans="1:114">
      <c r="A34" t="s">
        <v>76</v>
      </c>
      <c r="B34">
        <v>0</v>
      </c>
      <c r="C34">
        <v>0</v>
      </c>
      <c r="D34">
        <v>5.4050000000000002</v>
      </c>
      <c r="E34">
        <v>0</v>
      </c>
      <c r="F34">
        <v>0</v>
      </c>
      <c r="G34">
        <v>0</v>
      </c>
      <c r="H34">
        <v>0</v>
      </c>
      <c r="I34">
        <v>40.043999999999997</v>
      </c>
      <c r="J34">
        <v>5.64</v>
      </c>
      <c r="K34">
        <v>473.87254200000001</v>
      </c>
      <c r="L34">
        <v>436.84875</v>
      </c>
      <c r="M34">
        <v>94.391999999999996</v>
      </c>
      <c r="N34">
        <v>120.65625</v>
      </c>
      <c r="O34">
        <v>126.47812500000001</v>
      </c>
      <c r="P34">
        <v>142.00800000000001</v>
      </c>
      <c r="Q34">
        <v>22.205819999999999</v>
      </c>
      <c r="R34">
        <v>41.363999999999997</v>
      </c>
      <c r="S34">
        <v>26.964210000000001</v>
      </c>
      <c r="T34">
        <v>1.40625</v>
      </c>
      <c r="U34">
        <v>348.97500000000002</v>
      </c>
      <c r="V34">
        <v>18.140333999999999</v>
      </c>
      <c r="W34">
        <v>37.027000000000001</v>
      </c>
      <c r="X34">
        <v>98.34375</v>
      </c>
      <c r="Y34">
        <v>0</v>
      </c>
      <c r="Z34">
        <v>7.15</v>
      </c>
      <c r="AA34">
        <v>28.09872</v>
      </c>
      <c r="AB34">
        <v>27.071200000000001</v>
      </c>
      <c r="AC34">
        <v>19.811679999999999</v>
      </c>
      <c r="AD34">
        <v>27.965699999999998</v>
      </c>
      <c r="AE34">
        <v>50.592516000000003</v>
      </c>
      <c r="AF34">
        <v>18.126000000000001</v>
      </c>
      <c r="AG34">
        <v>43.590600000000002</v>
      </c>
      <c r="AH34">
        <v>119.42449999999999</v>
      </c>
      <c r="AI34">
        <v>5.2119999999999997</v>
      </c>
      <c r="AJ34">
        <v>0</v>
      </c>
      <c r="AK34">
        <v>53.908499999999997</v>
      </c>
      <c r="AL34">
        <v>2.7888000000000002</v>
      </c>
      <c r="AM34">
        <v>2.1823999999999999</v>
      </c>
      <c r="AN34">
        <v>0.75777000000000005</v>
      </c>
      <c r="AO34">
        <v>0</v>
      </c>
      <c r="AP34">
        <v>1.7934000000000001</v>
      </c>
      <c r="AQ34">
        <v>48.164999999999999</v>
      </c>
      <c r="AR34">
        <v>34.223999999999997</v>
      </c>
      <c r="AS34">
        <v>16.680479999999999</v>
      </c>
      <c r="AT34">
        <v>14.9968</v>
      </c>
      <c r="AU34">
        <v>0</v>
      </c>
      <c r="AV34">
        <v>39.8889</v>
      </c>
      <c r="AW34">
        <v>73.656000000000006</v>
      </c>
      <c r="AX34">
        <v>51.887999999999998</v>
      </c>
      <c r="AY34">
        <v>0</v>
      </c>
      <c r="AZ34">
        <f t="shared" si="0"/>
        <v>36.239600000000003</v>
      </c>
      <c r="BA34">
        <f t="shared" si="1"/>
        <v>2763.9835970000004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1.98</v>
      </c>
      <c r="BP34">
        <v>1.0900000000000001</v>
      </c>
      <c r="BQ34">
        <v>0</v>
      </c>
      <c r="BR34">
        <v>0.15</v>
      </c>
      <c r="BS34">
        <v>1.64</v>
      </c>
      <c r="BT34">
        <v>0.84</v>
      </c>
      <c r="BU34">
        <v>0</v>
      </c>
      <c r="BV34">
        <v>0</v>
      </c>
      <c r="BW34">
        <v>6.3</v>
      </c>
      <c r="BX34">
        <v>0</v>
      </c>
      <c r="BY34">
        <v>0.26</v>
      </c>
      <c r="BZ34">
        <v>0</v>
      </c>
      <c r="CA34">
        <v>0</v>
      </c>
      <c r="CB34">
        <v>1.97</v>
      </c>
      <c r="CC34">
        <v>0.89</v>
      </c>
      <c r="CD34">
        <v>0.85</v>
      </c>
      <c r="CE34">
        <v>0.91</v>
      </c>
      <c r="CF34">
        <v>0</v>
      </c>
      <c r="CG34">
        <v>1.89</v>
      </c>
      <c r="CH34">
        <v>0.65549999999999997</v>
      </c>
      <c r="CI34">
        <v>5.34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3</v>
      </c>
      <c r="CP34">
        <v>1.2441</v>
      </c>
      <c r="CQ34">
        <v>0</v>
      </c>
      <c r="CR34">
        <v>3.52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36.239600000000003</v>
      </c>
    </row>
    <row r="35" spans="1:114">
      <c r="A35" t="s">
        <v>77</v>
      </c>
      <c r="B35">
        <v>0</v>
      </c>
      <c r="C35">
        <v>0</v>
      </c>
      <c r="D35">
        <v>5.4050000000000002</v>
      </c>
      <c r="E35">
        <v>0</v>
      </c>
      <c r="F35">
        <v>0</v>
      </c>
      <c r="G35">
        <v>0</v>
      </c>
      <c r="H35">
        <v>0</v>
      </c>
      <c r="I35">
        <v>38.915999999999997</v>
      </c>
      <c r="J35">
        <v>5.64</v>
      </c>
      <c r="K35">
        <v>473.87254200000001</v>
      </c>
      <c r="L35">
        <v>436.84875</v>
      </c>
      <c r="M35">
        <v>94.391999999999996</v>
      </c>
      <c r="N35">
        <v>120.65625</v>
      </c>
      <c r="O35">
        <v>126.47812500000001</v>
      </c>
      <c r="P35">
        <v>142.00800000000001</v>
      </c>
      <c r="Q35">
        <v>22.205819999999999</v>
      </c>
      <c r="R35">
        <v>41.363999999999997</v>
      </c>
      <c r="S35">
        <v>26.964210000000001</v>
      </c>
      <c r="T35">
        <v>1.40625</v>
      </c>
      <c r="U35">
        <v>348.97500000000002</v>
      </c>
      <c r="V35">
        <v>18.140333999999999</v>
      </c>
      <c r="W35">
        <v>37.027000000000001</v>
      </c>
      <c r="X35">
        <v>98.34375</v>
      </c>
      <c r="Y35">
        <v>0</v>
      </c>
      <c r="Z35">
        <v>6.5537999999999998</v>
      </c>
      <c r="AA35">
        <v>17.38</v>
      </c>
      <c r="AB35">
        <v>13.426</v>
      </c>
      <c r="AC35">
        <v>9.9058399999999995</v>
      </c>
      <c r="AD35">
        <v>18.643799999999999</v>
      </c>
      <c r="AE35">
        <v>50.592516000000003</v>
      </c>
      <c r="AF35">
        <v>18.126000000000001</v>
      </c>
      <c r="AG35">
        <v>43.590600000000002</v>
      </c>
      <c r="AH35">
        <v>95.539599999999993</v>
      </c>
      <c r="AI35">
        <v>3.2574999999999998</v>
      </c>
      <c r="AJ35">
        <v>0</v>
      </c>
      <c r="AK35">
        <v>53.908499999999997</v>
      </c>
      <c r="AL35">
        <v>2.7888000000000002</v>
      </c>
      <c r="AM35">
        <v>0</v>
      </c>
      <c r="AN35">
        <v>0.75777000000000005</v>
      </c>
      <c r="AO35">
        <v>0</v>
      </c>
      <c r="AP35">
        <v>1.7934000000000001</v>
      </c>
      <c r="AQ35">
        <v>48.164999999999999</v>
      </c>
      <c r="AR35">
        <v>34.223999999999997</v>
      </c>
      <c r="AS35">
        <v>16.680479999999999</v>
      </c>
      <c r="AT35">
        <v>14.9968</v>
      </c>
      <c r="AU35">
        <v>0</v>
      </c>
      <c r="AV35">
        <v>39.8889</v>
      </c>
      <c r="AW35">
        <v>73.656000000000006</v>
      </c>
      <c r="AX35">
        <v>51.887999999999998</v>
      </c>
      <c r="AY35">
        <v>0</v>
      </c>
      <c r="AZ35">
        <f t="shared" si="0"/>
        <v>35.468499999999999</v>
      </c>
      <c r="BA35">
        <f t="shared" si="1"/>
        <v>2689.8748370000003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1.98</v>
      </c>
      <c r="BP35">
        <v>1.0900000000000001</v>
      </c>
      <c r="BQ35">
        <v>0</v>
      </c>
      <c r="BR35">
        <v>0</v>
      </c>
      <c r="BS35">
        <v>1.64</v>
      </c>
      <c r="BT35">
        <v>0.84</v>
      </c>
      <c r="BU35">
        <v>0</v>
      </c>
      <c r="BV35">
        <v>0</v>
      </c>
      <c r="BW35">
        <v>6.3</v>
      </c>
      <c r="BX35">
        <v>0</v>
      </c>
      <c r="BY35">
        <v>0.26</v>
      </c>
      <c r="BZ35">
        <v>0</v>
      </c>
      <c r="CA35">
        <v>0</v>
      </c>
      <c r="CB35">
        <v>1.97</v>
      </c>
      <c r="CC35">
        <v>0.4</v>
      </c>
      <c r="CD35">
        <v>0.85</v>
      </c>
      <c r="CE35">
        <v>0.91</v>
      </c>
      <c r="CF35">
        <v>0</v>
      </c>
      <c r="CG35">
        <v>1.89</v>
      </c>
      <c r="CH35">
        <v>0.52439999999999998</v>
      </c>
      <c r="CI35">
        <v>5.34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3</v>
      </c>
      <c r="CP35">
        <v>1.2441</v>
      </c>
      <c r="CQ35">
        <v>0</v>
      </c>
      <c r="CR35">
        <v>3.52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35.468499999999999</v>
      </c>
    </row>
    <row r="36" spans="1:114">
      <c r="A36" t="s">
        <v>78</v>
      </c>
      <c r="B36">
        <v>0</v>
      </c>
      <c r="C36">
        <v>0</v>
      </c>
      <c r="D36">
        <v>5.4050000000000002</v>
      </c>
      <c r="E36">
        <v>0</v>
      </c>
      <c r="F36">
        <v>0</v>
      </c>
      <c r="G36">
        <v>0</v>
      </c>
      <c r="H36">
        <v>0</v>
      </c>
      <c r="I36">
        <v>38.915999999999997</v>
      </c>
      <c r="J36">
        <v>5.64</v>
      </c>
      <c r="K36">
        <v>488.79954199999997</v>
      </c>
      <c r="L36">
        <v>436.84875</v>
      </c>
      <c r="M36">
        <v>94.391999999999996</v>
      </c>
      <c r="N36">
        <v>120.65625</v>
      </c>
      <c r="O36">
        <v>126.47812500000001</v>
      </c>
      <c r="P36">
        <v>142.00800000000001</v>
      </c>
      <c r="Q36">
        <v>22.205819999999999</v>
      </c>
      <c r="R36">
        <v>41.363999999999997</v>
      </c>
      <c r="S36">
        <v>26.964210000000001</v>
      </c>
      <c r="T36">
        <v>1.40625</v>
      </c>
      <c r="U36">
        <v>348.97500000000002</v>
      </c>
      <c r="V36">
        <v>18.140333999999999</v>
      </c>
      <c r="W36">
        <v>37.027000000000001</v>
      </c>
      <c r="X36">
        <v>98.34375</v>
      </c>
      <c r="Y36">
        <v>0</v>
      </c>
      <c r="Z36">
        <v>6.5537999999999998</v>
      </c>
      <c r="AA36">
        <v>3.6339999999999999</v>
      </c>
      <c r="AB36">
        <v>0</v>
      </c>
      <c r="AC36">
        <v>0</v>
      </c>
      <c r="AD36">
        <v>8.7814999999999994</v>
      </c>
      <c r="AE36">
        <v>50.592516000000003</v>
      </c>
      <c r="AF36">
        <v>9.0630000000000006</v>
      </c>
      <c r="AG36">
        <v>43.590600000000002</v>
      </c>
      <c r="AH36">
        <v>71.654700000000005</v>
      </c>
      <c r="AI36">
        <v>3.2574999999999998</v>
      </c>
      <c r="AJ36">
        <v>0</v>
      </c>
      <c r="AK36">
        <v>53.908499999999997</v>
      </c>
      <c r="AL36">
        <v>2.7888000000000002</v>
      </c>
      <c r="AM36">
        <v>0</v>
      </c>
      <c r="AN36">
        <v>0.75777000000000005</v>
      </c>
      <c r="AO36">
        <v>0</v>
      </c>
      <c r="AP36">
        <v>1.7934000000000001</v>
      </c>
      <c r="AQ36">
        <v>48.164999999999999</v>
      </c>
      <c r="AR36">
        <v>4.4160000000000004</v>
      </c>
      <c r="AS36">
        <v>16.680479999999999</v>
      </c>
      <c r="AT36">
        <v>14.9968</v>
      </c>
      <c r="AU36">
        <v>0</v>
      </c>
      <c r="AV36">
        <v>39.8889</v>
      </c>
      <c r="AW36">
        <v>73.656000000000006</v>
      </c>
      <c r="AX36">
        <v>51.887999999999998</v>
      </c>
      <c r="AY36">
        <v>0</v>
      </c>
      <c r="AZ36">
        <f t="shared" si="0"/>
        <v>35.337399999999995</v>
      </c>
      <c r="BA36">
        <f t="shared" si="1"/>
        <v>2594.9746970000006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1.98</v>
      </c>
      <c r="BP36">
        <v>1.0900000000000001</v>
      </c>
      <c r="BQ36">
        <v>0</v>
      </c>
      <c r="BR36">
        <v>0</v>
      </c>
      <c r="BS36">
        <v>1.64</v>
      </c>
      <c r="BT36">
        <v>0.84</v>
      </c>
      <c r="BU36">
        <v>0</v>
      </c>
      <c r="BV36">
        <v>0</v>
      </c>
      <c r="BW36">
        <v>6.3</v>
      </c>
      <c r="BX36">
        <v>0</v>
      </c>
      <c r="BY36">
        <v>0.26</v>
      </c>
      <c r="BZ36">
        <v>0</v>
      </c>
      <c r="CA36">
        <v>0</v>
      </c>
      <c r="CB36">
        <v>1.97</v>
      </c>
      <c r="CC36">
        <v>0.4</v>
      </c>
      <c r="CD36">
        <v>0.85</v>
      </c>
      <c r="CE36">
        <v>0.91</v>
      </c>
      <c r="CF36">
        <v>0</v>
      </c>
      <c r="CG36">
        <v>1.89</v>
      </c>
      <c r="CH36">
        <v>0.39329999999999998</v>
      </c>
      <c r="CI36">
        <v>5.34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3</v>
      </c>
      <c r="CP36">
        <v>1.2441</v>
      </c>
      <c r="CQ36">
        <v>0</v>
      </c>
      <c r="CR36">
        <v>3.52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35.337399999999995</v>
      </c>
    </row>
    <row r="37" spans="1:114">
      <c r="A37" t="s">
        <v>79</v>
      </c>
      <c r="B37">
        <v>0</v>
      </c>
      <c r="C37">
        <v>0</v>
      </c>
      <c r="D37">
        <v>5.4050000000000002</v>
      </c>
      <c r="E37">
        <v>0</v>
      </c>
      <c r="F37">
        <v>0</v>
      </c>
      <c r="G37">
        <v>0</v>
      </c>
      <c r="H37">
        <v>0</v>
      </c>
      <c r="I37">
        <v>38.915999999999997</v>
      </c>
      <c r="J37">
        <v>5.64</v>
      </c>
      <c r="K37">
        <v>488.79954199999997</v>
      </c>
      <c r="L37">
        <v>436.84875</v>
      </c>
      <c r="M37">
        <v>94.391999999999996</v>
      </c>
      <c r="N37">
        <v>120.65625</v>
      </c>
      <c r="O37">
        <v>126.47812500000001</v>
      </c>
      <c r="P37">
        <v>142.00800000000001</v>
      </c>
      <c r="Q37">
        <v>22.205819999999999</v>
      </c>
      <c r="R37">
        <v>41.363999999999997</v>
      </c>
      <c r="S37">
        <v>26.964210000000001</v>
      </c>
      <c r="T37">
        <v>1.40625</v>
      </c>
      <c r="U37">
        <v>348.97500000000002</v>
      </c>
      <c r="V37">
        <v>18.140333999999999</v>
      </c>
      <c r="W37">
        <v>37.027000000000001</v>
      </c>
      <c r="X37">
        <v>98.34375</v>
      </c>
      <c r="Y37">
        <v>0</v>
      </c>
      <c r="Z37">
        <v>6.5537999999999998</v>
      </c>
      <c r="AA37">
        <v>0</v>
      </c>
      <c r="AB37">
        <v>0</v>
      </c>
      <c r="AC37">
        <v>0</v>
      </c>
      <c r="AD37">
        <v>0</v>
      </c>
      <c r="AE37">
        <v>50.592516000000003</v>
      </c>
      <c r="AF37">
        <v>9.0630000000000006</v>
      </c>
      <c r="AG37">
        <v>43.590600000000002</v>
      </c>
      <c r="AH37">
        <v>47.769799999999996</v>
      </c>
      <c r="AI37">
        <v>3.2574999999999998</v>
      </c>
      <c r="AJ37">
        <v>0</v>
      </c>
      <c r="AK37">
        <v>53.908499999999997</v>
      </c>
      <c r="AL37">
        <v>2.7888000000000002</v>
      </c>
      <c r="AM37">
        <v>0</v>
      </c>
      <c r="AN37">
        <v>0.75777000000000005</v>
      </c>
      <c r="AO37">
        <v>0</v>
      </c>
      <c r="AP37">
        <v>1.7934000000000001</v>
      </c>
      <c r="AQ37">
        <v>48.164999999999999</v>
      </c>
      <c r="AR37">
        <v>4.4160000000000004</v>
      </c>
      <c r="AS37">
        <v>9.4163999999999994</v>
      </c>
      <c r="AT37">
        <v>14.9968</v>
      </c>
      <c r="AU37">
        <v>0</v>
      </c>
      <c r="AV37">
        <v>39.8889</v>
      </c>
      <c r="AW37">
        <v>73.656000000000006</v>
      </c>
      <c r="AX37">
        <v>51.887999999999998</v>
      </c>
      <c r="AY37">
        <v>0</v>
      </c>
      <c r="AZ37">
        <f t="shared" si="0"/>
        <v>35.156300000000002</v>
      </c>
      <c r="BA37">
        <f t="shared" si="1"/>
        <v>2551.2291170000008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1.98</v>
      </c>
      <c r="BP37">
        <v>1.0900000000000001</v>
      </c>
      <c r="BQ37">
        <v>0</v>
      </c>
      <c r="BR37">
        <v>0</v>
      </c>
      <c r="BS37">
        <v>1.64</v>
      </c>
      <c r="BT37">
        <v>0.84</v>
      </c>
      <c r="BU37">
        <v>0</v>
      </c>
      <c r="BV37">
        <v>0</v>
      </c>
      <c r="BW37">
        <v>6.3</v>
      </c>
      <c r="BX37">
        <v>0</v>
      </c>
      <c r="BY37">
        <v>0.26</v>
      </c>
      <c r="BZ37">
        <v>0</v>
      </c>
      <c r="CA37">
        <v>0</v>
      </c>
      <c r="CB37">
        <v>1.97</v>
      </c>
      <c r="CC37">
        <v>0.4</v>
      </c>
      <c r="CD37">
        <v>0.77</v>
      </c>
      <c r="CE37">
        <v>0.94</v>
      </c>
      <c r="CF37">
        <v>0</v>
      </c>
      <c r="CG37">
        <v>1.89</v>
      </c>
      <c r="CH37">
        <v>0.26219999999999999</v>
      </c>
      <c r="CI37">
        <v>5.34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3</v>
      </c>
      <c r="CP37">
        <v>1.2441</v>
      </c>
      <c r="CQ37">
        <v>0</v>
      </c>
      <c r="CR37">
        <v>3.52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35.156300000000002</v>
      </c>
    </row>
    <row r="38" spans="1:114">
      <c r="A38" t="s">
        <v>80</v>
      </c>
      <c r="B38">
        <v>0</v>
      </c>
      <c r="C38">
        <v>0</v>
      </c>
      <c r="D38">
        <v>5.4050000000000002</v>
      </c>
      <c r="E38">
        <v>0</v>
      </c>
      <c r="F38">
        <v>0</v>
      </c>
      <c r="G38">
        <v>0</v>
      </c>
      <c r="H38">
        <v>0</v>
      </c>
      <c r="I38">
        <v>38.915999999999997</v>
      </c>
      <c r="J38">
        <v>5.64</v>
      </c>
      <c r="K38">
        <v>503.72654199999999</v>
      </c>
      <c r="L38">
        <v>436.84875</v>
      </c>
      <c r="M38">
        <v>94.391999999999996</v>
      </c>
      <c r="N38">
        <v>120.65625</v>
      </c>
      <c r="O38">
        <v>126.47812500000001</v>
      </c>
      <c r="P38">
        <v>142.00800000000001</v>
      </c>
      <c r="Q38">
        <v>22.205819999999999</v>
      </c>
      <c r="R38">
        <v>41.363999999999997</v>
      </c>
      <c r="S38">
        <v>26.964210000000001</v>
      </c>
      <c r="T38">
        <v>1.40625</v>
      </c>
      <c r="U38">
        <v>348.97500000000002</v>
      </c>
      <c r="V38">
        <v>18.140333999999999</v>
      </c>
      <c r="W38">
        <v>37.027000000000001</v>
      </c>
      <c r="X38">
        <v>98.34375</v>
      </c>
      <c r="Y38">
        <v>0</v>
      </c>
      <c r="Z38">
        <v>6.5537999999999998</v>
      </c>
      <c r="AA38">
        <v>0</v>
      </c>
      <c r="AB38">
        <v>0</v>
      </c>
      <c r="AC38">
        <v>0</v>
      </c>
      <c r="AD38">
        <v>0</v>
      </c>
      <c r="AE38">
        <v>50.592516000000003</v>
      </c>
      <c r="AF38">
        <v>9.0630000000000006</v>
      </c>
      <c r="AG38">
        <v>43.590600000000002</v>
      </c>
      <c r="AH38">
        <v>19.34</v>
      </c>
      <c r="AI38">
        <v>3.2574999999999998</v>
      </c>
      <c r="AJ38">
        <v>0</v>
      </c>
      <c r="AK38">
        <v>53.908499999999997</v>
      </c>
      <c r="AL38">
        <v>2.7888000000000002</v>
      </c>
      <c r="AM38">
        <v>0</v>
      </c>
      <c r="AN38">
        <v>0.75777000000000005</v>
      </c>
      <c r="AO38">
        <v>0</v>
      </c>
      <c r="AP38">
        <v>1.7934000000000001</v>
      </c>
      <c r="AQ38">
        <v>48.164999999999999</v>
      </c>
      <c r="AR38">
        <v>4.4160000000000004</v>
      </c>
      <c r="AS38">
        <v>9.4163999999999994</v>
      </c>
      <c r="AT38">
        <v>14.9968</v>
      </c>
      <c r="AU38">
        <v>0</v>
      </c>
      <c r="AV38">
        <v>39.8889</v>
      </c>
      <c r="AW38">
        <v>73.656000000000006</v>
      </c>
      <c r="AX38">
        <v>51.887999999999998</v>
      </c>
      <c r="AY38">
        <v>0</v>
      </c>
      <c r="AZ38">
        <f t="shared" si="0"/>
        <v>35.000500000000002</v>
      </c>
      <c r="BA38">
        <f t="shared" si="1"/>
        <v>2537.5705170000006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1.98</v>
      </c>
      <c r="BP38">
        <v>1.0900000000000001</v>
      </c>
      <c r="BQ38">
        <v>0</v>
      </c>
      <c r="BR38">
        <v>0</v>
      </c>
      <c r="BS38">
        <v>1.64</v>
      </c>
      <c r="BT38">
        <v>0.84</v>
      </c>
      <c r="BU38">
        <v>0</v>
      </c>
      <c r="BV38">
        <v>0</v>
      </c>
      <c r="BW38">
        <v>6.3</v>
      </c>
      <c r="BX38">
        <v>0</v>
      </c>
      <c r="BY38">
        <v>0.26</v>
      </c>
      <c r="BZ38">
        <v>0</v>
      </c>
      <c r="CA38">
        <v>0</v>
      </c>
      <c r="CB38">
        <v>1.97</v>
      </c>
      <c r="CC38">
        <v>0.4</v>
      </c>
      <c r="CD38">
        <v>0.77</v>
      </c>
      <c r="CE38">
        <v>0.94</v>
      </c>
      <c r="CF38">
        <v>0</v>
      </c>
      <c r="CG38">
        <v>1.89</v>
      </c>
      <c r="CH38">
        <v>0.10639999999999999</v>
      </c>
      <c r="CI38">
        <v>5.34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3</v>
      </c>
      <c r="CP38">
        <v>1.2441</v>
      </c>
      <c r="CQ38">
        <v>0</v>
      </c>
      <c r="CR38">
        <v>3.52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35.000500000000002</v>
      </c>
    </row>
    <row r="39" spans="1:114">
      <c r="A39" t="s">
        <v>81</v>
      </c>
      <c r="B39">
        <v>0</v>
      </c>
      <c r="C39">
        <v>0</v>
      </c>
      <c r="D39">
        <v>5.4050000000000002</v>
      </c>
      <c r="E39">
        <v>0</v>
      </c>
      <c r="F39">
        <v>0</v>
      </c>
      <c r="G39">
        <v>0</v>
      </c>
      <c r="H39">
        <v>0</v>
      </c>
      <c r="I39">
        <v>38.915999999999997</v>
      </c>
      <c r="J39">
        <v>5.64</v>
      </c>
      <c r="K39">
        <v>503.72654199999999</v>
      </c>
      <c r="L39">
        <v>436.84875</v>
      </c>
      <c r="M39">
        <v>94.391999999999996</v>
      </c>
      <c r="N39">
        <v>120.65625</v>
      </c>
      <c r="O39">
        <v>126.47812500000001</v>
      </c>
      <c r="P39">
        <v>142.00800000000001</v>
      </c>
      <c r="Q39">
        <v>22.205819999999999</v>
      </c>
      <c r="R39">
        <v>37.917000000000002</v>
      </c>
      <c r="S39">
        <v>26.964210000000001</v>
      </c>
      <c r="T39">
        <v>1.40625</v>
      </c>
      <c r="U39">
        <v>348.97500000000002</v>
      </c>
      <c r="V39">
        <v>18.140333999999999</v>
      </c>
      <c r="W39">
        <v>37.027000000000001</v>
      </c>
      <c r="X39">
        <v>98.34375</v>
      </c>
      <c r="Y39">
        <v>0</v>
      </c>
      <c r="Z39">
        <v>6.5537999999999998</v>
      </c>
      <c r="AA39">
        <v>0</v>
      </c>
      <c r="AB39">
        <v>0</v>
      </c>
      <c r="AC39">
        <v>0</v>
      </c>
      <c r="AD39">
        <v>0</v>
      </c>
      <c r="AE39">
        <v>31.512</v>
      </c>
      <c r="AF39">
        <v>9.0630000000000006</v>
      </c>
      <c r="AG39">
        <v>43.590600000000002</v>
      </c>
      <c r="AH39">
        <v>0</v>
      </c>
      <c r="AI39">
        <v>3.2574999999999998</v>
      </c>
      <c r="AJ39">
        <v>0</v>
      </c>
      <c r="AK39">
        <v>53.908499999999997</v>
      </c>
      <c r="AL39">
        <v>2.7888000000000002</v>
      </c>
      <c r="AM39">
        <v>0</v>
      </c>
      <c r="AN39">
        <v>0.75777000000000005</v>
      </c>
      <c r="AO39">
        <v>0</v>
      </c>
      <c r="AP39">
        <v>1.7934000000000001</v>
      </c>
      <c r="AQ39">
        <v>32.11</v>
      </c>
      <c r="AR39">
        <v>4.4160000000000004</v>
      </c>
      <c r="AS39">
        <v>9.4163999999999994</v>
      </c>
      <c r="AT39">
        <v>14.9968</v>
      </c>
      <c r="AU39">
        <v>0</v>
      </c>
      <c r="AV39">
        <v>39.8889</v>
      </c>
      <c r="AW39">
        <v>73.656000000000006</v>
      </c>
      <c r="AX39">
        <v>51.887999999999998</v>
      </c>
      <c r="AY39">
        <v>0</v>
      </c>
      <c r="AZ39">
        <f t="shared" si="0"/>
        <v>34.726099999999995</v>
      </c>
      <c r="BA39">
        <f t="shared" si="1"/>
        <v>2479.3736010000002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1.98</v>
      </c>
      <c r="BP39">
        <v>1.0900000000000001</v>
      </c>
      <c r="BQ39">
        <v>0</v>
      </c>
      <c r="BR39">
        <v>0</v>
      </c>
      <c r="BS39">
        <v>1.64</v>
      </c>
      <c r="BT39">
        <v>0.67200000000000004</v>
      </c>
      <c r="BU39">
        <v>0</v>
      </c>
      <c r="BV39">
        <v>0</v>
      </c>
      <c r="BW39">
        <v>6.3</v>
      </c>
      <c r="BX39">
        <v>0</v>
      </c>
      <c r="BY39">
        <v>0.26</v>
      </c>
      <c r="BZ39">
        <v>0</v>
      </c>
      <c r="CA39">
        <v>0</v>
      </c>
      <c r="CB39">
        <v>1.97</v>
      </c>
      <c r="CC39">
        <v>0.4</v>
      </c>
      <c r="CD39">
        <v>0.77</v>
      </c>
      <c r="CE39">
        <v>0.94</v>
      </c>
      <c r="CF39">
        <v>0</v>
      </c>
      <c r="CG39">
        <v>1.89</v>
      </c>
      <c r="CH39">
        <v>0</v>
      </c>
      <c r="CI39">
        <v>5.34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3</v>
      </c>
      <c r="CP39">
        <v>1.2441</v>
      </c>
      <c r="CQ39">
        <v>0</v>
      </c>
      <c r="CR39">
        <v>3.52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34.726099999999995</v>
      </c>
    </row>
    <row r="40" spans="1:114">
      <c r="A40" t="s">
        <v>82</v>
      </c>
      <c r="B40">
        <v>0</v>
      </c>
      <c r="C40">
        <v>0</v>
      </c>
      <c r="D40">
        <v>5.4050000000000002</v>
      </c>
      <c r="E40">
        <v>0</v>
      </c>
      <c r="F40">
        <v>0</v>
      </c>
      <c r="G40">
        <v>0</v>
      </c>
      <c r="H40">
        <v>0</v>
      </c>
      <c r="I40">
        <v>38.915999999999997</v>
      </c>
      <c r="J40">
        <v>5.64</v>
      </c>
      <c r="K40">
        <v>518.65354200000002</v>
      </c>
      <c r="L40">
        <v>436.84875</v>
      </c>
      <c r="M40">
        <v>94.391999999999996</v>
      </c>
      <c r="N40">
        <v>120.65625</v>
      </c>
      <c r="O40">
        <v>126.47812500000001</v>
      </c>
      <c r="P40">
        <v>142.00800000000001</v>
      </c>
      <c r="Q40">
        <v>22.205819999999999</v>
      </c>
      <c r="R40">
        <v>37.917000000000002</v>
      </c>
      <c r="S40">
        <v>26.964210000000001</v>
      </c>
      <c r="T40">
        <v>1.40625</v>
      </c>
      <c r="U40">
        <v>348.97500000000002</v>
      </c>
      <c r="V40">
        <v>18.140333999999999</v>
      </c>
      <c r="W40">
        <v>37.027000000000001</v>
      </c>
      <c r="X40">
        <v>98.34375</v>
      </c>
      <c r="Y40">
        <v>0</v>
      </c>
      <c r="Z40">
        <v>6.5537999999999998</v>
      </c>
      <c r="AA40">
        <v>0</v>
      </c>
      <c r="AB40">
        <v>0</v>
      </c>
      <c r="AC40">
        <v>0</v>
      </c>
      <c r="AD40">
        <v>0</v>
      </c>
      <c r="AE40">
        <v>16.8064</v>
      </c>
      <c r="AF40">
        <v>9.0630000000000006</v>
      </c>
      <c r="AG40">
        <v>43.590600000000002</v>
      </c>
      <c r="AH40">
        <v>0</v>
      </c>
      <c r="AI40">
        <v>3.2574999999999998</v>
      </c>
      <c r="AJ40">
        <v>0</v>
      </c>
      <c r="AK40">
        <v>53.908499999999997</v>
      </c>
      <c r="AL40">
        <v>2.7888000000000002</v>
      </c>
      <c r="AM40">
        <v>0</v>
      </c>
      <c r="AN40">
        <v>0.75777000000000005</v>
      </c>
      <c r="AO40">
        <v>0</v>
      </c>
      <c r="AP40">
        <v>1.7934000000000001</v>
      </c>
      <c r="AQ40">
        <v>16.055</v>
      </c>
      <c r="AR40">
        <v>6.6239999999999997</v>
      </c>
      <c r="AS40">
        <v>9.4163999999999994</v>
      </c>
      <c r="AT40">
        <v>14.9968</v>
      </c>
      <c r="AU40">
        <v>0</v>
      </c>
      <c r="AV40">
        <v>39.8889</v>
      </c>
      <c r="AW40">
        <v>73.656000000000006</v>
      </c>
      <c r="AX40">
        <v>51.887999999999998</v>
      </c>
      <c r="AY40">
        <v>0</v>
      </c>
      <c r="AZ40">
        <f t="shared" si="0"/>
        <v>34.502099999999999</v>
      </c>
      <c r="BA40">
        <f t="shared" si="1"/>
        <v>2465.5240010000002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1.98</v>
      </c>
      <c r="BP40">
        <v>1.0900000000000001</v>
      </c>
      <c r="BQ40">
        <v>0</v>
      </c>
      <c r="BR40">
        <v>0</v>
      </c>
      <c r="BS40">
        <v>1.64</v>
      </c>
      <c r="BT40">
        <v>0.44800000000000001</v>
      </c>
      <c r="BU40">
        <v>0</v>
      </c>
      <c r="BV40">
        <v>0</v>
      </c>
      <c r="BW40">
        <v>6.3</v>
      </c>
      <c r="BX40">
        <v>0</v>
      </c>
      <c r="BY40">
        <v>0.26</v>
      </c>
      <c r="BZ40">
        <v>0</v>
      </c>
      <c r="CA40">
        <v>0</v>
      </c>
      <c r="CB40">
        <v>1.97</v>
      </c>
      <c r="CC40">
        <v>0.4</v>
      </c>
      <c r="CD40">
        <v>0.77</v>
      </c>
      <c r="CE40">
        <v>0.94</v>
      </c>
      <c r="CF40">
        <v>0</v>
      </c>
      <c r="CG40">
        <v>1.89</v>
      </c>
      <c r="CH40">
        <v>0</v>
      </c>
      <c r="CI40">
        <v>5.34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3</v>
      </c>
      <c r="CP40">
        <v>1.2441</v>
      </c>
      <c r="CQ40">
        <v>0</v>
      </c>
      <c r="CR40">
        <v>3.52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34.502099999999999</v>
      </c>
    </row>
    <row r="41" spans="1:114">
      <c r="A41" t="s">
        <v>83</v>
      </c>
      <c r="B41">
        <v>0</v>
      </c>
      <c r="C41">
        <v>0</v>
      </c>
      <c r="D41">
        <v>5.4050000000000002</v>
      </c>
      <c r="E41">
        <v>0</v>
      </c>
      <c r="F41">
        <v>0</v>
      </c>
      <c r="G41">
        <v>0</v>
      </c>
      <c r="H41">
        <v>0</v>
      </c>
      <c r="I41">
        <v>38.915999999999997</v>
      </c>
      <c r="J41">
        <v>5.64</v>
      </c>
      <c r="K41">
        <v>518.65354200000002</v>
      </c>
      <c r="L41">
        <v>436.84875</v>
      </c>
      <c r="M41">
        <v>94.391999999999996</v>
      </c>
      <c r="N41">
        <v>120.65625</v>
      </c>
      <c r="O41">
        <v>126.47812500000001</v>
      </c>
      <c r="P41">
        <v>142.00800000000001</v>
      </c>
      <c r="Q41">
        <v>22.205819999999999</v>
      </c>
      <c r="R41">
        <v>21.764358000000001</v>
      </c>
      <c r="S41">
        <v>26.964210000000001</v>
      </c>
      <c r="T41">
        <v>1.40625</v>
      </c>
      <c r="U41">
        <v>348.97500000000002</v>
      </c>
      <c r="V41">
        <v>18.140333999999999</v>
      </c>
      <c r="W41">
        <v>39.454999999999998</v>
      </c>
      <c r="X41">
        <v>98.34375</v>
      </c>
      <c r="Y41">
        <v>0</v>
      </c>
      <c r="Z41">
        <v>1.1000000000000001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9.0630000000000006</v>
      </c>
      <c r="AG41">
        <v>43.590600000000002</v>
      </c>
      <c r="AH41">
        <v>0</v>
      </c>
      <c r="AI41">
        <v>3.2574999999999998</v>
      </c>
      <c r="AJ41">
        <v>0</v>
      </c>
      <c r="AK41">
        <v>53.908499999999997</v>
      </c>
      <c r="AL41">
        <v>2.7888000000000002</v>
      </c>
      <c r="AM41">
        <v>0</v>
      </c>
      <c r="AN41">
        <v>0.75777000000000005</v>
      </c>
      <c r="AO41">
        <v>0</v>
      </c>
      <c r="AP41">
        <v>1.7934000000000001</v>
      </c>
      <c r="AQ41">
        <v>0</v>
      </c>
      <c r="AR41">
        <v>34.223999999999997</v>
      </c>
      <c r="AS41">
        <v>9.4163999999999994</v>
      </c>
      <c r="AT41">
        <v>14.9968</v>
      </c>
      <c r="AU41">
        <v>0</v>
      </c>
      <c r="AV41">
        <v>39.8889</v>
      </c>
      <c r="AW41">
        <v>73.656000000000006</v>
      </c>
      <c r="AX41">
        <v>51.887999999999998</v>
      </c>
      <c r="AY41">
        <v>0</v>
      </c>
      <c r="AZ41">
        <f t="shared" si="0"/>
        <v>34.341099999999997</v>
      </c>
      <c r="BA41">
        <f t="shared" si="1"/>
        <v>2440.9231590000004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1.98</v>
      </c>
      <c r="BP41">
        <v>1.0900000000000001</v>
      </c>
      <c r="BQ41">
        <v>0</v>
      </c>
      <c r="BR41">
        <v>0</v>
      </c>
      <c r="BS41">
        <v>1.64</v>
      </c>
      <c r="BT41">
        <v>0.28699999999999998</v>
      </c>
      <c r="BU41">
        <v>0</v>
      </c>
      <c r="BV41">
        <v>0</v>
      </c>
      <c r="BW41">
        <v>6.3</v>
      </c>
      <c r="BX41">
        <v>0</v>
      </c>
      <c r="BY41">
        <v>0.26</v>
      </c>
      <c r="BZ41">
        <v>0</v>
      </c>
      <c r="CA41">
        <v>0</v>
      </c>
      <c r="CB41">
        <v>1.97</v>
      </c>
      <c r="CC41">
        <v>0.4</v>
      </c>
      <c r="CD41">
        <v>0.77</v>
      </c>
      <c r="CE41">
        <v>0.94</v>
      </c>
      <c r="CF41">
        <v>0</v>
      </c>
      <c r="CG41">
        <v>1.89</v>
      </c>
      <c r="CH41">
        <v>0</v>
      </c>
      <c r="CI41">
        <v>5.34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3</v>
      </c>
      <c r="CP41">
        <v>1.2441</v>
      </c>
      <c r="CQ41">
        <v>0</v>
      </c>
      <c r="CR41">
        <v>3.52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34.341099999999997</v>
      </c>
    </row>
    <row r="42" spans="1:114">
      <c r="A42" t="s">
        <v>84</v>
      </c>
      <c r="B42">
        <v>0</v>
      </c>
      <c r="C42">
        <v>0</v>
      </c>
      <c r="D42">
        <v>5.4050000000000002</v>
      </c>
      <c r="E42">
        <v>0</v>
      </c>
      <c r="F42">
        <v>0</v>
      </c>
      <c r="G42">
        <v>0</v>
      </c>
      <c r="H42">
        <v>0</v>
      </c>
      <c r="I42">
        <v>38.915999999999997</v>
      </c>
      <c r="J42">
        <v>5.64</v>
      </c>
      <c r="K42">
        <v>533.58054200000004</v>
      </c>
      <c r="L42">
        <v>436.84875</v>
      </c>
      <c r="M42">
        <v>94.391999999999996</v>
      </c>
      <c r="N42">
        <v>120.65625</v>
      </c>
      <c r="O42">
        <v>126.47812500000001</v>
      </c>
      <c r="P42">
        <v>142.00800000000001</v>
      </c>
      <c r="Q42">
        <v>22.205819999999999</v>
      </c>
      <c r="R42">
        <v>21.764358000000001</v>
      </c>
      <c r="S42">
        <v>26.964210000000001</v>
      </c>
      <c r="T42">
        <v>1.40625</v>
      </c>
      <c r="U42">
        <v>348.97500000000002</v>
      </c>
      <c r="V42">
        <v>18.140333999999999</v>
      </c>
      <c r="W42">
        <v>39.454999999999998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9.0630000000000006</v>
      </c>
      <c r="AG42">
        <v>43.590600000000002</v>
      </c>
      <c r="AH42">
        <v>0</v>
      </c>
      <c r="AI42">
        <v>3.2574999999999998</v>
      </c>
      <c r="AJ42">
        <v>0</v>
      </c>
      <c r="AK42">
        <v>53.908499999999997</v>
      </c>
      <c r="AL42">
        <v>2.7888000000000002</v>
      </c>
      <c r="AM42">
        <v>0</v>
      </c>
      <c r="AN42">
        <v>0.75777000000000005</v>
      </c>
      <c r="AO42">
        <v>0</v>
      </c>
      <c r="AP42">
        <v>1.7934000000000001</v>
      </c>
      <c r="AQ42">
        <v>0</v>
      </c>
      <c r="AR42">
        <v>34.223999999999997</v>
      </c>
      <c r="AS42">
        <v>16.680479999999999</v>
      </c>
      <c r="AT42">
        <v>14.9968</v>
      </c>
      <c r="AU42">
        <v>0</v>
      </c>
      <c r="AV42">
        <v>39.8889</v>
      </c>
      <c r="AW42">
        <v>73.656000000000006</v>
      </c>
      <c r="AX42">
        <v>51.887999999999998</v>
      </c>
      <c r="AY42">
        <v>0</v>
      </c>
      <c r="AZ42">
        <f t="shared" si="0"/>
        <v>34.374099999999999</v>
      </c>
      <c r="BA42">
        <f t="shared" si="1"/>
        <v>2462.047239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1.98</v>
      </c>
      <c r="BP42">
        <v>1.0900000000000001</v>
      </c>
      <c r="BQ42">
        <v>0</v>
      </c>
      <c r="BR42">
        <v>0</v>
      </c>
      <c r="BS42">
        <v>1.64</v>
      </c>
      <c r="BT42">
        <v>0.28000000000000003</v>
      </c>
      <c r="BU42">
        <v>0</v>
      </c>
      <c r="BV42">
        <v>0</v>
      </c>
      <c r="BW42">
        <v>6.3</v>
      </c>
      <c r="BX42">
        <v>0</v>
      </c>
      <c r="BY42">
        <v>0.26</v>
      </c>
      <c r="BZ42">
        <v>0</v>
      </c>
      <c r="CA42">
        <v>0</v>
      </c>
      <c r="CB42">
        <v>1.97</v>
      </c>
      <c r="CC42">
        <v>0.42</v>
      </c>
      <c r="CD42">
        <v>0.79</v>
      </c>
      <c r="CE42">
        <v>0.94</v>
      </c>
      <c r="CF42">
        <v>0</v>
      </c>
      <c r="CG42">
        <v>1.89</v>
      </c>
      <c r="CH42">
        <v>0</v>
      </c>
      <c r="CI42">
        <v>5.34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3</v>
      </c>
      <c r="CP42">
        <v>1.2441</v>
      </c>
      <c r="CQ42">
        <v>0</v>
      </c>
      <c r="CR42">
        <v>3.52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34.374099999999999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38.915999999999997</v>
      </c>
      <c r="J43">
        <v>5.64</v>
      </c>
      <c r="K43">
        <v>597.08000000000004</v>
      </c>
      <c r="L43">
        <v>436.84875</v>
      </c>
      <c r="M43">
        <v>94.391999999999996</v>
      </c>
      <c r="N43">
        <v>120.65625</v>
      </c>
      <c r="O43">
        <v>126.47812500000001</v>
      </c>
      <c r="P43">
        <v>142.00800000000001</v>
      </c>
      <c r="Q43">
        <v>22.205819999999999</v>
      </c>
      <c r="R43">
        <v>19.533000000000001</v>
      </c>
      <c r="S43">
        <v>26.964210000000001</v>
      </c>
      <c r="T43">
        <v>1.40625</v>
      </c>
      <c r="U43">
        <v>334.35</v>
      </c>
      <c r="V43">
        <v>18.140333999999999</v>
      </c>
      <c r="W43">
        <v>40.668999999999997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9.0630000000000006</v>
      </c>
      <c r="AG43">
        <v>43.590600000000002</v>
      </c>
      <c r="AH43">
        <v>0</v>
      </c>
      <c r="AI43">
        <v>0</v>
      </c>
      <c r="AJ43">
        <v>0</v>
      </c>
      <c r="AK43">
        <v>53.908499999999997</v>
      </c>
      <c r="AL43">
        <v>2.7888000000000002</v>
      </c>
      <c r="AM43">
        <v>0</v>
      </c>
      <c r="AN43">
        <v>0.75777000000000005</v>
      </c>
      <c r="AO43">
        <v>0</v>
      </c>
      <c r="AP43">
        <v>6.1487999999999996</v>
      </c>
      <c r="AQ43">
        <v>0</v>
      </c>
      <c r="AR43">
        <v>34.223999999999997</v>
      </c>
      <c r="AS43">
        <v>16.680479999999999</v>
      </c>
      <c r="AT43">
        <v>14.9968</v>
      </c>
      <c r="AU43">
        <v>0</v>
      </c>
      <c r="AV43">
        <v>45.1858</v>
      </c>
      <c r="AW43">
        <v>73.656000000000006</v>
      </c>
      <c r="AX43">
        <v>51.887999999999998</v>
      </c>
      <c r="AY43">
        <v>0</v>
      </c>
      <c r="AZ43">
        <f t="shared" si="0"/>
        <v>34.374099999999999</v>
      </c>
      <c r="BA43">
        <f t="shared" si="1"/>
        <v>2510.8941390000005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1.98</v>
      </c>
      <c r="BP43">
        <v>1.0900000000000001</v>
      </c>
      <c r="BQ43">
        <v>0</v>
      </c>
      <c r="BR43">
        <v>0</v>
      </c>
      <c r="BS43">
        <v>1.64</v>
      </c>
      <c r="BT43">
        <v>0.28000000000000003</v>
      </c>
      <c r="BU43">
        <v>0</v>
      </c>
      <c r="BV43">
        <v>0</v>
      </c>
      <c r="BW43">
        <v>6.3</v>
      </c>
      <c r="BX43">
        <v>0</v>
      </c>
      <c r="BY43">
        <v>0.26</v>
      </c>
      <c r="BZ43">
        <v>0</v>
      </c>
      <c r="CA43">
        <v>0</v>
      </c>
      <c r="CB43">
        <v>1.97</v>
      </c>
      <c r="CC43">
        <v>0.42</v>
      </c>
      <c r="CD43">
        <v>0.79</v>
      </c>
      <c r="CE43">
        <v>0.94</v>
      </c>
      <c r="CF43">
        <v>0</v>
      </c>
      <c r="CG43">
        <v>1.89</v>
      </c>
      <c r="CH43">
        <v>0</v>
      </c>
      <c r="CI43">
        <v>5.34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3</v>
      </c>
      <c r="CP43">
        <v>1.2441</v>
      </c>
      <c r="CQ43">
        <v>0</v>
      </c>
      <c r="CR43">
        <v>3.52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34.374099999999999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38.915999999999997</v>
      </c>
      <c r="J44">
        <v>5.64</v>
      </c>
      <c r="K44">
        <v>626.93399999999997</v>
      </c>
      <c r="L44">
        <v>436.84875</v>
      </c>
      <c r="M44">
        <v>94.391999999999996</v>
      </c>
      <c r="N44">
        <v>120.65625</v>
      </c>
      <c r="O44">
        <v>126.47812500000001</v>
      </c>
      <c r="P44">
        <v>142.00800000000001</v>
      </c>
      <c r="Q44">
        <v>22.205819999999999</v>
      </c>
      <c r="R44">
        <v>19.533000000000001</v>
      </c>
      <c r="S44">
        <v>26.964210000000001</v>
      </c>
      <c r="T44">
        <v>1.40625</v>
      </c>
      <c r="U44">
        <v>334.35</v>
      </c>
      <c r="V44">
        <v>18.140333999999999</v>
      </c>
      <c r="W44">
        <v>40.668999999999997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9.0630000000000006</v>
      </c>
      <c r="AG44">
        <v>43.590600000000002</v>
      </c>
      <c r="AH44">
        <v>0</v>
      </c>
      <c r="AI44">
        <v>0</v>
      </c>
      <c r="AJ44">
        <v>0</v>
      </c>
      <c r="AK44">
        <v>53.908499999999997</v>
      </c>
      <c r="AL44">
        <v>2.7888000000000002</v>
      </c>
      <c r="AM44">
        <v>0</v>
      </c>
      <c r="AN44">
        <v>0.75777000000000005</v>
      </c>
      <c r="AO44">
        <v>0</v>
      </c>
      <c r="AP44">
        <v>6.1487999999999996</v>
      </c>
      <c r="AQ44">
        <v>0</v>
      </c>
      <c r="AR44">
        <v>4.4160000000000004</v>
      </c>
      <c r="AS44">
        <v>16.680479999999999</v>
      </c>
      <c r="AT44">
        <v>14.9968</v>
      </c>
      <c r="AU44">
        <v>0</v>
      </c>
      <c r="AV44">
        <v>45.1858</v>
      </c>
      <c r="AW44">
        <v>73.656000000000006</v>
      </c>
      <c r="AX44">
        <v>51.887999999999998</v>
      </c>
      <c r="AY44">
        <v>0</v>
      </c>
      <c r="AZ44">
        <f t="shared" si="0"/>
        <v>34.183899999999994</v>
      </c>
      <c r="BA44">
        <f t="shared" si="1"/>
        <v>2510.7499390000003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1.98</v>
      </c>
      <c r="BP44">
        <v>1.0900000000000001</v>
      </c>
      <c r="BQ44">
        <v>0</v>
      </c>
      <c r="BR44">
        <v>0</v>
      </c>
      <c r="BS44">
        <v>1.64</v>
      </c>
      <c r="BT44">
        <v>9.7999999999999997E-3</v>
      </c>
      <c r="BU44">
        <v>0</v>
      </c>
      <c r="BV44">
        <v>0</v>
      </c>
      <c r="BW44">
        <v>6.3</v>
      </c>
      <c r="BX44">
        <v>0</v>
      </c>
      <c r="BY44">
        <v>0.26</v>
      </c>
      <c r="BZ44">
        <v>0</v>
      </c>
      <c r="CA44">
        <v>0</v>
      </c>
      <c r="CB44">
        <v>1.97</v>
      </c>
      <c r="CC44">
        <v>0.45</v>
      </c>
      <c r="CD44">
        <v>0.84</v>
      </c>
      <c r="CE44">
        <v>0.94</v>
      </c>
      <c r="CF44">
        <v>0</v>
      </c>
      <c r="CG44">
        <v>1.89</v>
      </c>
      <c r="CH44">
        <v>0</v>
      </c>
      <c r="CI44">
        <v>5.34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3</v>
      </c>
      <c r="CP44">
        <v>1.2441</v>
      </c>
      <c r="CQ44">
        <v>0</v>
      </c>
      <c r="CR44">
        <v>3.52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34.183899999999994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87.42</v>
      </c>
      <c r="J45">
        <v>1.6919999999999999</v>
      </c>
      <c r="K45">
        <v>626.93399999999997</v>
      </c>
      <c r="L45">
        <v>436.84875</v>
      </c>
      <c r="M45">
        <v>94.391999999999996</v>
      </c>
      <c r="N45">
        <v>120.65625</v>
      </c>
      <c r="O45">
        <v>126.47812500000001</v>
      </c>
      <c r="P45">
        <v>142.00800000000001</v>
      </c>
      <c r="Q45">
        <v>22.205819999999999</v>
      </c>
      <c r="R45">
        <v>19.533000000000001</v>
      </c>
      <c r="S45">
        <v>26.964210000000001</v>
      </c>
      <c r="T45">
        <v>1.40625</v>
      </c>
      <c r="U45">
        <v>334.35</v>
      </c>
      <c r="V45">
        <v>18.140333999999999</v>
      </c>
      <c r="W45">
        <v>41.883000000000003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9.0630000000000006</v>
      </c>
      <c r="AG45">
        <v>43.590600000000002</v>
      </c>
      <c r="AH45">
        <v>0</v>
      </c>
      <c r="AI45">
        <v>0</v>
      </c>
      <c r="AJ45">
        <v>0</v>
      </c>
      <c r="AK45">
        <v>53.908499999999997</v>
      </c>
      <c r="AL45">
        <v>2.7888000000000002</v>
      </c>
      <c r="AM45">
        <v>0</v>
      </c>
      <c r="AN45">
        <v>0.75777000000000005</v>
      </c>
      <c r="AO45">
        <v>0</v>
      </c>
      <c r="AP45">
        <v>6.1487999999999996</v>
      </c>
      <c r="AQ45">
        <v>0</v>
      </c>
      <c r="AR45">
        <v>4.4160000000000004</v>
      </c>
      <c r="AS45">
        <v>16.680479999999999</v>
      </c>
      <c r="AT45">
        <v>14.9968</v>
      </c>
      <c r="AU45">
        <v>0</v>
      </c>
      <c r="AV45">
        <v>45.1858</v>
      </c>
      <c r="AW45">
        <v>73.656000000000006</v>
      </c>
      <c r="AX45">
        <v>7.3319999999999999</v>
      </c>
      <c r="AY45">
        <v>0</v>
      </c>
      <c r="AZ45">
        <f t="shared" si="0"/>
        <v>34.174099999999996</v>
      </c>
      <c r="BA45">
        <f t="shared" si="1"/>
        <v>2511.9541390000004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1.98</v>
      </c>
      <c r="BP45">
        <v>1.0900000000000001</v>
      </c>
      <c r="BQ45">
        <v>0</v>
      </c>
      <c r="BR45">
        <v>0</v>
      </c>
      <c r="BS45">
        <v>1.64</v>
      </c>
      <c r="BT45">
        <v>0</v>
      </c>
      <c r="BU45">
        <v>0</v>
      </c>
      <c r="BV45">
        <v>0</v>
      </c>
      <c r="BW45">
        <v>6.3</v>
      </c>
      <c r="BX45">
        <v>0</v>
      </c>
      <c r="BY45">
        <v>0.26</v>
      </c>
      <c r="BZ45">
        <v>0</v>
      </c>
      <c r="CA45">
        <v>0</v>
      </c>
      <c r="CB45">
        <v>1.97</v>
      </c>
      <c r="CC45">
        <v>0.45</v>
      </c>
      <c r="CD45">
        <v>0.84</v>
      </c>
      <c r="CE45">
        <v>0.94</v>
      </c>
      <c r="CF45">
        <v>0</v>
      </c>
      <c r="CG45">
        <v>1.89</v>
      </c>
      <c r="CH45">
        <v>0</v>
      </c>
      <c r="CI45">
        <v>5.34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3</v>
      </c>
      <c r="CP45">
        <v>1.2441</v>
      </c>
      <c r="CQ45">
        <v>0</v>
      </c>
      <c r="CR45">
        <v>3.52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34.174099999999996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87.42</v>
      </c>
      <c r="J46">
        <v>1.6919999999999999</v>
      </c>
      <c r="K46">
        <v>656.78800000000001</v>
      </c>
      <c r="L46">
        <v>436.84875</v>
      </c>
      <c r="M46">
        <v>94.391999999999996</v>
      </c>
      <c r="N46">
        <v>120.65625</v>
      </c>
      <c r="O46">
        <v>126.47812500000001</v>
      </c>
      <c r="P46">
        <v>142.00800000000001</v>
      </c>
      <c r="Q46">
        <v>22.205819999999999</v>
      </c>
      <c r="R46">
        <v>19.533000000000001</v>
      </c>
      <c r="S46">
        <v>26.964210000000001</v>
      </c>
      <c r="T46">
        <v>1.40625</v>
      </c>
      <c r="U46">
        <v>334.35</v>
      </c>
      <c r="V46">
        <v>18.140333999999999</v>
      </c>
      <c r="W46">
        <v>41.883000000000003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9.0630000000000006</v>
      </c>
      <c r="AG46">
        <v>43.590600000000002</v>
      </c>
      <c r="AH46">
        <v>0</v>
      </c>
      <c r="AI46">
        <v>0</v>
      </c>
      <c r="AJ46">
        <v>0</v>
      </c>
      <c r="AK46">
        <v>53.908499999999997</v>
      </c>
      <c r="AL46">
        <v>2.7888000000000002</v>
      </c>
      <c r="AM46">
        <v>0</v>
      </c>
      <c r="AN46">
        <v>0.75777000000000005</v>
      </c>
      <c r="AO46">
        <v>0</v>
      </c>
      <c r="AP46">
        <v>6.1487999999999996</v>
      </c>
      <c r="AQ46">
        <v>0</v>
      </c>
      <c r="AR46">
        <v>4.4160000000000004</v>
      </c>
      <c r="AS46">
        <v>9.4163999999999994</v>
      </c>
      <c r="AT46">
        <v>14.9968</v>
      </c>
      <c r="AU46">
        <v>0</v>
      </c>
      <c r="AV46">
        <v>45.1858</v>
      </c>
      <c r="AW46">
        <v>73.656000000000006</v>
      </c>
      <c r="AX46">
        <v>7.3319999999999999</v>
      </c>
      <c r="AY46">
        <v>0</v>
      </c>
      <c r="AZ46">
        <f t="shared" si="0"/>
        <v>34.174099999999996</v>
      </c>
      <c r="BA46">
        <f t="shared" si="1"/>
        <v>2534.5440590000003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1.98</v>
      </c>
      <c r="BP46">
        <v>1.0900000000000001</v>
      </c>
      <c r="BQ46">
        <v>0</v>
      </c>
      <c r="BR46">
        <v>0</v>
      </c>
      <c r="BS46">
        <v>1.64</v>
      </c>
      <c r="BT46">
        <v>0</v>
      </c>
      <c r="BU46">
        <v>0</v>
      </c>
      <c r="BV46">
        <v>0</v>
      </c>
      <c r="BW46">
        <v>6.3</v>
      </c>
      <c r="BX46">
        <v>0</v>
      </c>
      <c r="BY46">
        <v>0.26</v>
      </c>
      <c r="BZ46">
        <v>0</v>
      </c>
      <c r="CA46">
        <v>0</v>
      </c>
      <c r="CB46">
        <v>1.97</v>
      </c>
      <c r="CC46">
        <v>0.45</v>
      </c>
      <c r="CD46">
        <v>0.84</v>
      </c>
      <c r="CE46">
        <v>0.94</v>
      </c>
      <c r="CF46">
        <v>0</v>
      </c>
      <c r="CG46">
        <v>1.89</v>
      </c>
      <c r="CH46">
        <v>0</v>
      </c>
      <c r="CI46">
        <v>5.34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3</v>
      </c>
      <c r="CP46">
        <v>1.2441</v>
      </c>
      <c r="CQ46">
        <v>0</v>
      </c>
      <c r="CR46">
        <v>3.52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34.174099999999996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87.42</v>
      </c>
      <c r="J47">
        <v>1.6919999999999999</v>
      </c>
      <c r="K47">
        <v>656.78800000000001</v>
      </c>
      <c r="L47">
        <v>436.84875</v>
      </c>
      <c r="M47">
        <v>94.391999999999996</v>
      </c>
      <c r="N47">
        <v>120.65625</v>
      </c>
      <c r="O47">
        <v>126.47812500000001</v>
      </c>
      <c r="P47">
        <v>142.00800000000001</v>
      </c>
      <c r="Q47">
        <v>22.205819999999999</v>
      </c>
      <c r="R47">
        <v>21.764358000000001</v>
      </c>
      <c r="S47">
        <v>26.964210000000001</v>
      </c>
      <c r="T47">
        <v>1.40625</v>
      </c>
      <c r="U47">
        <v>334.35</v>
      </c>
      <c r="V47">
        <v>18.140333999999999</v>
      </c>
      <c r="W47">
        <v>43.097000000000001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9.0630000000000006</v>
      </c>
      <c r="AG47">
        <v>43.590600000000002</v>
      </c>
      <c r="AH47">
        <v>0</v>
      </c>
      <c r="AI47">
        <v>0</v>
      </c>
      <c r="AJ47">
        <v>0</v>
      </c>
      <c r="AK47">
        <v>53.908499999999997</v>
      </c>
      <c r="AL47">
        <v>2.7888000000000002</v>
      </c>
      <c r="AM47">
        <v>0</v>
      </c>
      <c r="AN47">
        <v>0.75777000000000005</v>
      </c>
      <c r="AO47">
        <v>0</v>
      </c>
      <c r="AP47">
        <v>1.7934000000000001</v>
      </c>
      <c r="AQ47">
        <v>0</v>
      </c>
      <c r="AR47">
        <v>4.4160000000000004</v>
      </c>
      <c r="AS47">
        <v>9.4163999999999994</v>
      </c>
      <c r="AT47">
        <v>14.9968</v>
      </c>
      <c r="AU47">
        <v>0</v>
      </c>
      <c r="AV47">
        <v>45.1858</v>
      </c>
      <c r="AW47">
        <v>73.656000000000006</v>
      </c>
      <c r="AX47">
        <v>7.3319999999999999</v>
      </c>
      <c r="AY47">
        <v>0</v>
      </c>
      <c r="AZ47">
        <f t="shared" si="0"/>
        <v>33.264099999999999</v>
      </c>
      <c r="BA47">
        <f t="shared" si="1"/>
        <v>2532.7240170000005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1.07</v>
      </c>
      <c r="BP47">
        <v>1.0900000000000001</v>
      </c>
      <c r="BQ47">
        <v>0</v>
      </c>
      <c r="BR47">
        <v>0</v>
      </c>
      <c r="BS47">
        <v>1.64</v>
      </c>
      <c r="BT47">
        <v>0</v>
      </c>
      <c r="BU47">
        <v>0</v>
      </c>
      <c r="BV47">
        <v>0</v>
      </c>
      <c r="BW47">
        <v>6.3</v>
      </c>
      <c r="BX47">
        <v>0</v>
      </c>
      <c r="BY47">
        <v>0.26</v>
      </c>
      <c r="BZ47">
        <v>0</v>
      </c>
      <c r="CA47">
        <v>0</v>
      </c>
      <c r="CB47">
        <v>1.97</v>
      </c>
      <c r="CC47">
        <v>0.45</v>
      </c>
      <c r="CD47">
        <v>0.84</v>
      </c>
      <c r="CE47">
        <v>0.94</v>
      </c>
      <c r="CF47">
        <v>0</v>
      </c>
      <c r="CG47">
        <v>1.89</v>
      </c>
      <c r="CH47">
        <v>0</v>
      </c>
      <c r="CI47">
        <v>5.34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3</v>
      </c>
      <c r="CP47">
        <v>1.2441</v>
      </c>
      <c r="CQ47">
        <v>0</v>
      </c>
      <c r="CR47">
        <v>3.52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33.264099999999999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87.42</v>
      </c>
      <c r="J48">
        <v>1.6919999999999999</v>
      </c>
      <c r="K48">
        <v>689.36617799999999</v>
      </c>
      <c r="L48">
        <v>436.84875</v>
      </c>
      <c r="M48">
        <v>94.391999999999996</v>
      </c>
      <c r="N48">
        <v>120.65625</v>
      </c>
      <c r="O48">
        <v>126.47812500000001</v>
      </c>
      <c r="P48">
        <v>142.00800000000001</v>
      </c>
      <c r="Q48">
        <v>22.205819999999999</v>
      </c>
      <c r="R48">
        <v>21.764358000000001</v>
      </c>
      <c r="S48">
        <v>26.964210000000001</v>
      </c>
      <c r="T48">
        <v>1.40625</v>
      </c>
      <c r="U48">
        <v>334.35</v>
      </c>
      <c r="V48">
        <v>18.140333999999999</v>
      </c>
      <c r="W48">
        <v>43.097000000000001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9.0630000000000006</v>
      </c>
      <c r="AG48">
        <v>43.590600000000002</v>
      </c>
      <c r="AH48">
        <v>0</v>
      </c>
      <c r="AI48">
        <v>0</v>
      </c>
      <c r="AJ48">
        <v>0</v>
      </c>
      <c r="AK48">
        <v>53.908499999999997</v>
      </c>
      <c r="AL48">
        <v>2.7888000000000002</v>
      </c>
      <c r="AM48">
        <v>0</v>
      </c>
      <c r="AN48">
        <v>0.75777000000000005</v>
      </c>
      <c r="AO48">
        <v>0</v>
      </c>
      <c r="AP48">
        <v>1.7934000000000001</v>
      </c>
      <c r="AQ48">
        <v>0</v>
      </c>
      <c r="AR48">
        <v>4.4160000000000004</v>
      </c>
      <c r="AS48">
        <v>9.4163999999999994</v>
      </c>
      <c r="AT48">
        <v>14.9968</v>
      </c>
      <c r="AU48">
        <v>0</v>
      </c>
      <c r="AV48">
        <v>45.1858</v>
      </c>
      <c r="AW48">
        <v>73.656000000000006</v>
      </c>
      <c r="AX48">
        <v>7.3319999999999999</v>
      </c>
      <c r="AY48">
        <v>0</v>
      </c>
      <c r="AZ48">
        <f t="shared" si="0"/>
        <v>33.264099999999999</v>
      </c>
      <c r="BA48">
        <f t="shared" si="1"/>
        <v>2565.3021950000007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1.07</v>
      </c>
      <c r="BP48">
        <v>1.0900000000000001</v>
      </c>
      <c r="BQ48">
        <v>0</v>
      </c>
      <c r="BR48">
        <v>0</v>
      </c>
      <c r="BS48">
        <v>1.64</v>
      </c>
      <c r="BT48">
        <v>0</v>
      </c>
      <c r="BU48">
        <v>0</v>
      </c>
      <c r="BV48">
        <v>0</v>
      </c>
      <c r="BW48">
        <v>6.3</v>
      </c>
      <c r="BX48">
        <v>0</v>
      </c>
      <c r="BY48">
        <v>0.26</v>
      </c>
      <c r="BZ48">
        <v>0</v>
      </c>
      <c r="CA48">
        <v>0</v>
      </c>
      <c r="CB48">
        <v>1.97</v>
      </c>
      <c r="CC48">
        <v>0.45</v>
      </c>
      <c r="CD48">
        <v>0.84</v>
      </c>
      <c r="CE48">
        <v>0.94</v>
      </c>
      <c r="CF48">
        <v>0</v>
      </c>
      <c r="CG48">
        <v>1.89</v>
      </c>
      <c r="CH48">
        <v>0</v>
      </c>
      <c r="CI48">
        <v>5.34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3</v>
      </c>
      <c r="CP48">
        <v>1.2441</v>
      </c>
      <c r="CQ48">
        <v>0</v>
      </c>
      <c r="CR48">
        <v>3.52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33.264099999999999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87.42</v>
      </c>
      <c r="J49">
        <v>1.6919999999999999</v>
      </c>
      <c r="K49">
        <v>689.36617799999999</v>
      </c>
      <c r="L49">
        <v>436.84875</v>
      </c>
      <c r="M49">
        <v>94.391999999999996</v>
      </c>
      <c r="N49">
        <v>120.65625</v>
      </c>
      <c r="O49">
        <v>126.47812500000001</v>
      </c>
      <c r="P49">
        <v>142.00800000000001</v>
      </c>
      <c r="Q49">
        <v>22.205819999999999</v>
      </c>
      <c r="R49">
        <v>21.764358000000001</v>
      </c>
      <c r="S49">
        <v>26.964210000000001</v>
      </c>
      <c r="T49">
        <v>1.40625</v>
      </c>
      <c r="U49">
        <v>334.35</v>
      </c>
      <c r="V49">
        <v>18.140333999999999</v>
      </c>
      <c r="W49">
        <v>44.311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9.0630000000000006</v>
      </c>
      <c r="AG49">
        <v>43.590600000000002</v>
      </c>
      <c r="AH49">
        <v>0</v>
      </c>
      <c r="AI49">
        <v>0</v>
      </c>
      <c r="AJ49">
        <v>0</v>
      </c>
      <c r="AK49">
        <v>53.908499999999997</v>
      </c>
      <c r="AL49">
        <v>2.7888000000000002</v>
      </c>
      <c r="AM49">
        <v>0</v>
      </c>
      <c r="AN49">
        <v>0.75777000000000005</v>
      </c>
      <c r="AO49">
        <v>0</v>
      </c>
      <c r="AP49">
        <v>1.7934000000000001</v>
      </c>
      <c r="AQ49">
        <v>0</v>
      </c>
      <c r="AR49">
        <v>4.4160000000000004</v>
      </c>
      <c r="AS49">
        <v>6.726</v>
      </c>
      <c r="AT49">
        <v>14.9968</v>
      </c>
      <c r="AU49">
        <v>0</v>
      </c>
      <c r="AV49">
        <v>45.1858</v>
      </c>
      <c r="AW49">
        <v>73.656000000000006</v>
      </c>
      <c r="AX49">
        <v>7.3319999999999999</v>
      </c>
      <c r="AY49">
        <v>0</v>
      </c>
      <c r="AZ49">
        <f t="shared" si="0"/>
        <v>33.264099999999999</v>
      </c>
      <c r="BA49">
        <f t="shared" si="1"/>
        <v>2563.8257950000007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1.07</v>
      </c>
      <c r="BP49">
        <v>1.0900000000000001</v>
      </c>
      <c r="BQ49">
        <v>0</v>
      </c>
      <c r="BR49">
        <v>0</v>
      </c>
      <c r="BS49">
        <v>1.64</v>
      </c>
      <c r="BT49">
        <v>0</v>
      </c>
      <c r="BU49">
        <v>0</v>
      </c>
      <c r="BV49">
        <v>0</v>
      </c>
      <c r="BW49">
        <v>6.3</v>
      </c>
      <c r="BX49">
        <v>0</v>
      </c>
      <c r="BY49">
        <v>0.26</v>
      </c>
      <c r="BZ49">
        <v>0</v>
      </c>
      <c r="CA49">
        <v>0</v>
      </c>
      <c r="CB49">
        <v>1.97</v>
      </c>
      <c r="CC49">
        <v>0.45</v>
      </c>
      <c r="CD49">
        <v>0.84</v>
      </c>
      <c r="CE49">
        <v>0.94</v>
      </c>
      <c r="CF49">
        <v>0</v>
      </c>
      <c r="CG49">
        <v>1.89</v>
      </c>
      <c r="CH49">
        <v>0</v>
      </c>
      <c r="CI49">
        <v>5.34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3</v>
      </c>
      <c r="CP49">
        <v>1.2441</v>
      </c>
      <c r="CQ49">
        <v>0</v>
      </c>
      <c r="CR49">
        <v>3.52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33.264099999999999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87.42</v>
      </c>
      <c r="J50">
        <v>1.6919999999999999</v>
      </c>
      <c r="K50">
        <v>689.36617799999999</v>
      </c>
      <c r="L50">
        <v>436.84875</v>
      </c>
      <c r="M50">
        <v>94.391999999999996</v>
      </c>
      <c r="N50">
        <v>120.65625</v>
      </c>
      <c r="O50">
        <v>126.47812500000001</v>
      </c>
      <c r="P50">
        <v>142.00800000000001</v>
      </c>
      <c r="Q50">
        <v>22.205819999999999</v>
      </c>
      <c r="R50">
        <v>21.764358000000001</v>
      </c>
      <c r="S50">
        <v>26.964210000000001</v>
      </c>
      <c r="T50">
        <v>1.40625</v>
      </c>
      <c r="U50">
        <v>334.35</v>
      </c>
      <c r="V50">
        <v>18.140333999999999</v>
      </c>
      <c r="W50">
        <v>44.311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9.0630000000000006</v>
      </c>
      <c r="AG50">
        <v>43.590600000000002</v>
      </c>
      <c r="AH50">
        <v>0</v>
      </c>
      <c r="AI50">
        <v>0</v>
      </c>
      <c r="AJ50">
        <v>0</v>
      </c>
      <c r="AK50">
        <v>53.908499999999997</v>
      </c>
      <c r="AL50">
        <v>2.7888000000000002</v>
      </c>
      <c r="AM50">
        <v>0</v>
      </c>
      <c r="AN50">
        <v>0.75777000000000005</v>
      </c>
      <c r="AO50">
        <v>0</v>
      </c>
      <c r="AP50">
        <v>1.7934000000000001</v>
      </c>
      <c r="AQ50">
        <v>0</v>
      </c>
      <c r="AR50">
        <v>4.4160000000000004</v>
      </c>
      <c r="AS50">
        <v>6.726</v>
      </c>
      <c r="AT50">
        <v>14.9968</v>
      </c>
      <c r="AU50">
        <v>0</v>
      </c>
      <c r="AV50">
        <v>45.1858</v>
      </c>
      <c r="AW50">
        <v>73.656000000000006</v>
      </c>
      <c r="AX50">
        <v>7.3319999999999999</v>
      </c>
      <c r="AY50">
        <v>0</v>
      </c>
      <c r="AZ50">
        <f t="shared" si="0"/>
        <v>33.264099999999999</v>
      </c>
      <c r="BA50">
        <f t="shared" si="1"/>
        <v>2563.8257950000007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1.07</v>
      </c>
      <c r="BP50">
        <v>1.0900000000000001</v>
      </c>
      <c r="BQ50">
        <v>0</v>
      </c>
      <c r="BR50">
        <v>0</v>
      </c>
      <c r="BS50">
        <v>1.64</v>
      </c>
      <c r="BT50">
        <v>0</v>
      </c>
      <c r="BU50">
        <v>0</v>
      </c>
      <c r="BV50">
        <v>0</v>
      </c>
      <c r="BW50">
        <v>6.3</v>
      </c>
      <c r="BX50">
        <v>0</v>
      </c>
      <c r="BY50">
        <v>0.26</v>
      </c>
      <c r="BZ50">
        <v>0</v>
      </c>
      <c r="CA50">
        <v>0</v>
      </c>
      <c r="CB50">
        <v>1.97</v>
      </c>
      <c r="CC50">
        <v>0.45</v>
      </c>
      <c r="CD50">
        <v>0.84</v>
      </c>
      <c r="CE50">
        <v>0.94</v>
      </c>
      <c r="CF50">
        <v>0</v>
      </c>
      <c r="CG50">
        <v>1.89</v>
      </c>
      <c r="CH50">
        <v>0</v>
      </c>
      <c r="CI50">
        <v>5.34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3</v>
      </c>
      <c r="CP50">
        <v>1.2441</v>
      </c>
      <c r="CQ50">
        <v>0</v>
      </c>
      <c r="CR50">
        <v>3.52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33.264099999999999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87.42</v>
      </c>
      <c r="J51">
        <v>1.6919999999999999</v>
      </c>
      <c r="K51">
        <v>689.36617799999999</v>
      </c>
      <c r="L51">
        <v>436.84875</v>
      </c>
      <c r="M51">
        <v>94.391999999999996</v>
      </c>
      <c r="N51">
        <v>120.65625</v>
      </c>
      <c r="O51">
        <v>126.47812500000001</v>
      </c>
      <c r="P51">
        <v>142.00800000000001</v>
      </c>
      <c r="Q51">
        <v>22.205819999999999</v>
      </c>
      <c r="R51">
        <v>21.764358000000001</v>
      </c>
      <c r="S51">
        <v>26.964210000000001</v>
      </c>
      <c r="T51">
        <v>1.40625</v>
      </c>
      <c r="U51">
        <v>334.35</v>
      </c>
      <c r="V51">
        <v>18.140333999999999</v>
      </c>
      <c r="W51">
        <v>44.917999999999999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9.0630000000000006</v>
      </c>
      <c r="AG51">
        <v>43.590600000000002</v>
      </c>
      <c r="AH51">
        <v>0</v>
      </c>
      <c r="AI51">
        <v>0</v>
      </c>
      <c r="AJ51">
        <v>0</v>
      </c>
      <c r="AK51">
        <v>53.908499999999997</v>
      </c>
      <c r="AL51">
        <v>2.7888000000000002</v>
      </c>
      <c r="AM51">
        <v>0</v>
      </c>
      <c r="AN51">
        <v>0.75777000000000005</v>
      </c>
      <c r="AO51">
        <v>0</v>
      </c>
      <c r="AP51">
        <v>1.7934000000000001</v>
      </c>
      <c r="AQ51">
        <v>0</v>
      </c>
      <c r="AR51">
        <v>4.4160000000000004</v>
      </c>
      <c r="AS51">
        <v>6.726</v>
      </c>
      <c r="AT51">
        <v>14.9968</v>
      </c>
      <c r="AU51">
        <v>0</v>
      </c>
      <c r="AV51">
        <v>45.1858</v>
      </c>
      <c r="AW51">
        <v>73.656000000000006</v>
      </c>
      <c r="AX51">
        <v>7.3319999999999999</v>
      </c>
      <c r="AY51">
        <v>0</v>
      </c>
      <c r="AZ51">
        <f t="shared" si="0"/>
        <v>33.264099999999999</v>
      </c>
      <c r="BA51">
        <f t="shared" si="1"/>
        <v>2564.4327950000006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1.07</v>
      </c>
      <c r="BP51">
        <v>1.0900000000000001</v>
      </c>
      <c r="BQ51">
        <v>0</v>
      </c>
      <c r="BR51">
        <v>0</v>
      </c>
      <c r="BS51">
        <v>1.64</v>
      </c>
      <c r="BT51">
        <v>0</v>
      </c>
      <c r="BU51">
        <v>0</v>
      </c>
      <c r="BV51">
        <v>0</v>
      </c>
      <c r="BW51">
        <v>6.3</v>
      </c>
      <c r="BX51">
        <v>0</v>
      </c>
      <c r="BY51">
        <v>0.26</v>
      </c>
      <c r="BZ51">
        <v>0</v>
      </c>
      <c r="CA51">
        <v>0</v>
      </c>
      <c r="CB51">
        <v>1.97</v>
      </c>
      <c r="CC51">
        <v>0.45</v>
      </c>
      <c r="CD51">
        <v>0.84</v>
      </c>
      <c r="CE51">
        <v>0.94</v>
      </c>
      <c r="CF51">
        <v>0</v>
      </c>
      <c r="CG51">
        <v>1.89</v>
      </c>
      <c r="CH51">
        <v>0</v>
      </c>
      <c r="CI51">
        <v>5.34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3</v>
      </c>
      <c r="CP51">
        <v>1.2441</v>
      </c>
      <c r="CQ51">
        <v>0</v>
      </c>
      <c r="CR51">
        <v>3.52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33.264099999999999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87.42</v>
      </c>
      <c r="J52">
        <v>1.6919999999999999</v>
      </c>
      <c r="K52">
        <v>689.36617799999999</v>
      </c>
      <c r="L52">
        <v>436.84875</v>
      </c>
      <c r="M52">
        <v>94.391999999999996</v>
      </c>
      <c r="N52">
        <v>120.65625</v>
      </c>
      <c r="O52">
        <v>126.47812500000001</v>
      </c>
      <c r="P52">
        <v>142.00800000000001</v>
      </c>
      <c r="Q52">
        <v>22.205819999999999</v>
      </c>
      <c r="R52">
        <v>21.764358000000001</v>
      </c>
      <c r="S52">
        <v>26.964210000000001</v>
      </c>
      <c r="T52">
        <v>1.40625</v>
      </c>
      <c r="U52">
        <v>334.35</v>
      </c>
      <c r="V52">
        <v>18.140333999999999</v>
      </c>
      <c r="W52">
        <v>44.917999999999999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9.0630000000000006</v>
      </c>
      <c r="AG52">
        <v>43.590600000000002</v>
      </c>
      <c r="AH52">
        <v>0</v>
      </c>
      <c r="AI52">
        <v>0</v>
      </c>
      <c r="AJ52">
        <v>0</v>
      </c>
      <c r="AK52">
        <v>53.908499999999997</v>
      </c>
      <c r="AL52">
        <v>2.7888000000000002</v>
      </c>
      <c r="AM52">
        <v>0</v>
      </c>
      <c r="AN52">
        <v>0.75777000000000005</v>
      </c>
      <c r="AO52">
        <v>0</v>
      </c>
      <c r="AP52">
        <v>1.7934000000000001</v>
      </c>
      <c r="AQ52">
        <v>0</v>
      </c>
      <c r="AR52">
        <v>4.4160000000000004</v>
      </c>
      <c r="AS52">
        <v>6.726</v>
      </c>
      <c r="AT52">
        <v>14.9968</v>
      </c>
      <c r="AU52">
        <v>0</v>
      </c>
      <c r="AV52">
        <v>45.1858</v>
      </c>
      <c r="AW52">
        <v>73.656000000000006</v>
      </c>
      <c r="AX52">
        <v>7.3319999999999999</v>
      </c>
      <c r="AY52">
        <v>0</v>
      </c>
      <c r="AZ52">
        <f t="shared" si="0"/>
        <v>33.264099999999999</v>
      </c>
      <c r="BA52">
        <f t="shared" si="1"/>
        <v>2564.4327950000006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1.07</v>
      </c>
      <c r="BP52">
        <v>1.0900000000000001</v>
      </c>
      <c r="BQ52">
        <v>0</v>
      </c>
      <c r="BR52">
        <v>0</v>
      </c>
      <c r="BS52">
        <v>1.64</v>
      </c>
      <c r="BT52">
        <v>0</v>
      </c>
      <c r="BU52">
        <v>0</v>
      </c>
      <c r="BV52">
        <v>0</v>
      </c>
      <c r="BW52">
        <v>6.3</v>
      </c>
      <c r="BX52">
        <v>0</v>
      </c>
      <c r="BY52">
        <v>0.26</v>
      </c>
      <c r="BZ52">
        <v>0</v>
      </c>
      <c r="CA52">
        <v>0</v>
      </c>
      <c r="CB52">
        <v>1.97</v>
      </c>
      <c r="CC52">
        <v>0.45</v>
      </c>
      <c r="CD52">
        <v>0.84</v>
      </c>
      <c r="CE52">
        <v>0.94</v>
      </c>
      <c r="CF52">
        <v>0</v>
      </c>
      <c r="CG52">
        <v>1.89</v>
      </c>
      <c r="CH52">
        <v>0</v>
      </c>
      <c r="CI52">
        <v>5.34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3</v>
      </c>
      <c r="CP52">
        <v>1.2441</v>
      </c>
      <c r="CQ52">
        <v>0</v>
      </c>
      <c r="CR52">
        <v>3.52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33.264099999999999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87.42</v>
      </c>
      <c r="J53">
        <v>1.6919999999999999</v>
      </c>
      <c r="K53">
        <v>689.36617799999999</v>
      </c>
      <c r="L53">
        <v>436.84875</v>
      </c>
      <c r="M53">
        <v>94.391999999999996</v>
      </c>
      <c r="N53">
        <v>120.65625</v>
      </c>
      <c r="O53">
        <v>126.47812500000001</v>
      </c>
      <c r="P53">
        <v>142.00800000000001</v>
      </c>
      <c r="Q53">
        <v>22.205819999999999</v>
      </c>
      <c r="R53">
        <v>21.764358000000001</v>
      </c>
      <c r="S53">
        <v>26.964210000000001</v>
      </c>
      <c r="T53">
        <v>1.40625</v>
      </c>
      <c r="U53">
        <v>320.625</v>
      </c>
      <c r="V53">
        <v>18.140333999999999</v>
      </c>
      <c r="W53">
        <v>45.524999999999999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9.0630000000000006</v>
      </c>
      <c r="AG53">
        <v>43.590600000000002</v>
      </c>
      <c r="AH53">
        <v>0</v>
      </c>
      <c r="AI53">
        <v>0</v>
      </c>
      <c r="AJ53">
        <v>0</v>
      </c>
      <c r="AK53">
        <v>53.908499999999997</v>
      </c>
      <c r="AL53">
        <v>2.7888000000000002</v>
      </c>
      <c r="AM53">
        <v>0</v>
      </c>
      <c r="AN53">
        <v>0.71891000000000005</v>
      </c>
      <c r="AO53">
        <v>0</v>
      </c>
      <c r="AP53">
        <v>6.1487999999999996</v>
      </c>
      <c r="AQ53">
        <v>0</v>
      </c>
      <c r="AR53">
        <v>6.6239999999999997</v>
      </c>
      <c r="AS53">
        <v>6.726</v>
      </c>
      <c r="AT53">
        <v>14.9968</v>
      </c>
      <c r="AU53">
        <v>0</v>
      </c>
      <c r="AV53">
        <v>45.1858</v>
      </c>
      <c r="AW53">
        <v>73.656000000000006</v>
      </c>
      <c r="AX53">
        <v>7.3319999999999999</v>
      </c>
      <c r="AY53">
        <v>0</v>
      </c>
      <c r="AZ53">
        <f t="shared" si="0"/>
        <v>33.479699999999994</v>
      </c>
      <c r="BA53">
        <f t="shared" si="1"/>
        <v>2558.0549350000001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1.07</v>
      </c>
      <c r="BP53">
        <v>1.0900000000000001</v>
      </c>
      <c r="BQ53">
        <v>0</v>
      </c>
      <c r="BR53">
        <v>0</v>
      </c>
      <c r="BS53">
        <v>1.64</v>
      </c>
      <c r="BT53">
        <v>0.21560000000000001</v>
      </c>
      <c r="BU53">
        <v>0</v>
      </c>
      <c r="BV53">
        <v>0</v>
      </c>
      <c r="BW53">
        <v>6.3</v>
      </c>
      <c r="BX53">
        <v>0</v>
      </c>
      <c r="BY53">
        <v>0.26</v>
      </c>
      <c r="BZ53">
        <v>0</v>
      </c>
      <c r="CA53">
        <v>0</v>
      </c>
      <c r="CB53">
        <v>1.97</v>
      </c>
      <c r="CC53">
        <v>0.45</v>
      </c>
      <c r="CD53">
        <v>0.84</v>
      </c>
      <c r="CE53">
        <v>0.94</v>
      </c>
      <c r="CF53">
        <v>0</v>
      </c>
      <c r="CG53">
        <v>1.89</v>
      </c>
      <c r="CH53">
        <v>0</v>
      </c>
      <c r="CI53">
        <v>5.34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3</v>
      </c>
      <c r="CP53">
        <v>1.2441</v>
      </c>
      <c r="CQ53">
        <v>0</v>
      </c>
      <c r="CR53">
        <v>3.52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33.479699999999994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87.42</v>
      </c>
      <c r="J54">
        <v>1.6919999999999999</v>
      </c>
      <c r="K54">
        <v>689.36617799999999</v>
      </c>
      <c r="L54">
        <v>436.84875</v>
      </c>
      <c r="M54">
        <v>94.391999999999996</v>
      </c>
      <c r="N54">
        <v>120.65625</v>
      </c>
      <c r="O54">
        <v>126.47812500000001</v>
      </c>
      <c r="P54">
        <v>142.00800000000001</v>
      </c>
      <c r="Q54">
        <v>22.205819999999999</v>
      </c>
      <c r="R54">
        <v>21.764358000000001</v>
      </c>
      <c r="S54">
        <v>26.964210000000001</v>
      </c>
      <c r="T54">
        <v>1.40625</v>
      </c>
      <c r="U54">
        <v>320.625</v>
      </c>
      <c r="V54">
        <v>18.140333999999999</v>
      </c>
      <c r="W54">
        <v>45.524999999999999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9.0630000000000006</v>
      </c>
      <c r="AG54">
        <v>43.590600000000002</v>
      </c>
      <c r="AH54">
        <v>0</v>
      </c>
      <c r="AI54">
        <v>0</v>
      </c>
      <c r="AJ54">
        <v>0</v>
      </c>
      <c r="AK54">
        <v>53.908499999999997</v>
      </c>
      <c r="AL54">
        <v>2.7888000000000002</v>
      </c>
      <c r="AM54">
        <v>0</v>
      </c>
      <c r="AN54">
        <v>0.71891000000000005</v>
      </c>
      <c r="AO54">
        <v>0</v>
      </c>
      <c r="AP54">
        <v>6.1487999999999996</v>
      </c>
      <c r="AQ54">
        <v>0</v>
      </c>
      <c r="AR54">
        <v>6.6239999999999997</v>
      </c>
      <c r="AS54">
        <v>6.726</v>
      </c>
      <c r="AT54">
        <v>14.9968</v>
      </c>
      <c r="AU54">
        <v>0</v>
      </c>
      <c r="AV54">
        <v>45.1858</v>
      </c>
      <c r="AW54">
        <v>73.656000000000006</v>
      </c>
      <c r="AX54">
        <v>7.3319999999999999</v>
      </c>
      <c r="AY54">
        <v>0</v>
      </c>
      <c r="AZ54">
        <f t="shared" si="0"/>
        <v>34.108099999999993</v>
      </c>
      <c r="BA54">
        <f t="shared" si="1"/>
        <v>2558.6833350000002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1.78</v>
      </c>
      <c r="BP54">
        <v>1.0900000000000001</v>
      </c>
      <c r="BQ54">
        <v>0</v>
      </c>
      <c r="BR54">
        <v>0</v>
      </c>
      <c r="BS54">
        <v>1.64</v>
      </c>
      <c r="BT54">
        <v>0.224</v>
      </c>
      <c r="BU54">
        <v>0</v>
      </c>
      <c r="BV54">
        <v>0</v>
      </c>
      <c r="BW54">
        <v>6.3</v>
      </c>
      <c r="BX54">
        <v>0</v>
      </c>
      <c r="BY54">
        <v>0.26</v>
      </c>
      <c r="BZ54">
        <v>0</v>
      </c>
      <c r="CA54">
        <v>0</v>
      </c>
      <c r="CB54">
        <v>1.97</v>
      </c>
      <c r="CC54">
        <v>0.41</v>
      </c>
      <c r="CD54">
        <v>0.79</v>
      </c>
      <c r="CE54">
        <v>0.94</v>
      </c>
      <c r="CF54">
        <v>0</v>
      </c>
      <c r="CG54">
        <v>1.89</v>
      </c>
      <c r="CH54">
        <v>0</v>
      </c>
      <c r="CI54">
        <v>5.34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3</v>
      </c>
      <c r="CP54">
        <v>1.2441</v>
      </c>
      <c r="CQ54">
        <v>0</v>
      </c>
      <c r="CR54">
        <v>3.52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34.108099999999993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87.42</v>
      </c>
      <c r="J55">
        <v>1.6919999999999999</v>
      </c>
      <c r="K55">
        <v>689.36617799999999</v>
      </c>
      <c r="L55">
        <v>436.84875</v>
      </c>
      <c r="M55">
        <v>94.391999999999996</v>
      </c>
      <c r="N55">
        <v>120.65625</v>
      </c>
      <c r="O55">
        <v>126.47812500000001</v>
      </c>
      <c r="P55">
        <v>142.00800000000001</v>
      </c>
      <c r="Q55">
        <v>22.205819999999999</v>
      </c>
      <c r="R55">
        <v>21.764358000000001</v>
      </c>
      <c r="S55">
        <v>26.964210000000001</v>
      </c>
      <c r="T55">
        <v>1.40625</v>
      </c>
      <c r="U55">
        <v>320.625</v>
      </c>
      <c r="V55">
        <v>18.140333999999999</v>
      </c>
      <c r="W55">
        <v>45.524999999999999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9.0630000000000006</v>
      </c>
      <c r="AG55">
        <v>43.590600000000002</v>
      </c>
      <c r="AH55">
        <v>0</v>
      </c>
      <c r="AI55">
        <v>0</v>
      </c>
      <c r="AJ55">
        <v>0</v>
      </c>
      <c r="AK55">
        <v>53.908499999999997</v>
      </c>
      <c r="AL55">
        <v>2.7888000000000002</v>
      </c>
      <c r="AM55">
        <v>0</v>
      </c>
      <c r="AN55">
        <v>0.71891000000000005</v>
      </c>
      <c r="AO55">
        <v>0</v>
      </c>
      <c r="AP55">
        <v>1.7934000000000001</v>
      </c>
      <c r="AQ55">
        <v>0</v>
      </c>
      <c r="AR55">
        <v>4.4160000000000004</v>
      </c>
      <c r="AS55">
        <v>6.726</v>
      </c>
      <c r="AT55">
        <v>14.9968</v>
      </c>
      <c r="AU55">
        <v>0</v>
      </c>
      <c r="AV55">
        <v>45.1858</v>
      </c>
      <c r="AW55">
        <v>73.656000000000006</v>
      </c>
      <c r="AX55">
        <v>7.3319999999999999</v>
      </c>
      <c r="AY55">
        <v>0</v>
      </c>
      <c r="AZ55">
        <f t="shared" si="0"/>
        <v>34.145099999999999</v>
      </c>
      <c r="BA55">
        <f t="shared" si="1"/>
        <v>2552.1569350000009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1.81</v>
      </c>
      <c r="BP55">
        <v>1.0900000000000001</v>
      </c>
      <c r="BQ55">
        <v>0</v>
      </c>
      <c r="BR55">
        <v>0</v>
      </c>
      <c r="BS55">
        <v>1.64</v>
      </c>
      <c r="BT55">
        <v>0.23100000000000001</v>
      </c>
      <c r="BU55">
        <v>0</v>
      </c>
      <c r="BV55">
        <v>0</v>
      </c>
      <c r="BW55">
        <v>6.3</v>
      </c>
      <c r="BX55">
        <v>0</v>
      </c>
      <c r="BY55">
        <v>0.26</v>
      </c>
      <c r="BZ55">
        <v>0</v>
      </c>
      <c r="CA55">
        <v>0</v>
      </c>
      <c r="CB55">
        <v>1.97</v>
      </c>
      <c r="CC55">
        <v>0.41</v>
      </c>
      <c r="CD55">
        <v>0.79</v>
      </c>
      <c r="CE55">
        <v>0.94</v>
      </c>
      <c r="CF55">
        <v>0</v>
      </c>
      <c r="CG55">
        <v>1.89</v>
      </c>
      <c r="CH55">
        <v>0</v>
      </c>
      <c r="CI55">
        <v>5.34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3</v>
      </c>
      <c r="CP55">
        <v>1.2441</v>
      </c>
      <c r="CQ55">
        <v>0</v>
      </c>
      <c r="CR55">
        <v>3.52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34.145099999999999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87.42</v>
      </c>
      <c r="J56">
        <v>1.6919999999999999</v>
      </c>
      <c r="K56">
        <v>689.36617799999999</v>
      </c>
      <c r="L56">
        <v>436.84875</v>
      </c>
      <c r="M56">
        <v>94.391999999999996</v>
      </c>
      <c r="N56">
        <v>120.65625</v>
      </c>
      <c r="O56">
        <v>126.47812500000001</v>
      </c>
      <c r="P56">
        <v>142.00800000000001</v>
      </c>
      <c r="Q56">
        <v>22.205819999999999</v>
      </c>
      <c r="R56">
        <v>21.764358000000001</v>
      </c>
      <c r="S56">
        <v>26.964210000000001</v>
      </c>
      <c r="T56">
        <v>1.40625</v>
      </c>
      <c r="U56">
        <v>320.625</v>
      </c>
      <c r="V56">
        <v>18.140333999999999</v>
      </c>
      <c r="W56">
        <v>45.524999999999999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9.0630000000000006</v>
      </c>
      <c r="AG56">
        <v>43.590600000000002</v>
      </c>
      <c r="AH56">
        <v>0</v>
      </c>
      <c r="AI56">
        <v>0</v>
      </c>
      <c r="AJ56">
        <v>0</v>
      </c>
      <c r="AK56">
        <v>53.908499999999997</v>
      </c>
      <c r="AL56">
        <v>2.7888000000000002</v>
      </c>
      <c r="AM56">
        <v>0</v>
      </c>
      <c r="AN56">
        <v>0.71891000000000005</v>
      </c>
      <c r="AO56">
        <v>0</v>
      </c>
      <c r="AP56">
        <v>1.7934000000000001</v>
      </c>
      <c r="AQ56">
        <v>0</v>
      </c>
      <c r="AR56">
        <v>4.4160000000000004</v>
      </c>
      <c r="AS56">
        <v>6.726</v>
      </c>
      <c r="AT56">
        <v>14.9968</v>
      </c>
      <c r="AU56">
        <v>0</v>
      </c>
      <c r="AV56">
        <v>45.1858</v>
      </c>
      <c r="AW56">
        <v>73.656000000000006</v>
      </c>
      <c r="AX56">
        <v>7.3319999999999999</v>
      </c>
      <c r="AY56">
        <v>0</v>
      </c>
      <c r="AZ56">
        <f t="shared" si="0"/>
        <v>34.179699999999997</v>
      </c>
      <c r="BA56">
        <f t="shared" si="1"/>
        <v>2552.1915350000008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1.86</v>
      </c>
      <c r="BP56">
        <v>1.0900000000000001</v>
      </c>
      <c r="BQ56">
        <v>0</v>
      </c>
      <c r="BR56">
        <v>0</v>
      </c>
      <c r="BS56">
        <v>1.64</v>
      </c>
      <c r="BT56">
        <v>0.21560000000000001</v>
      </c>
      <c r="BU56">
        <v>0</v>
      </c>
      <c r="BV56">
        <v>0</v>
      </c>
      <c r="BW56">
        <v>6.3</v>
      </c>
      <c r="BX56">
        <v>0</v>
      </c>
      <c r="BY56">
        <v>0.26</v>
      </c>
      <c r="BZ56">
        <v>0</v>
      </c>
      <c r="CA56">
        <v>0</v>
      </c>
      <c r="CB56">
        <v>1.97</v>
      </c>
      <c r="CC56">
        <v>0.41</v>
      </c>
      <c r="CD56">
        <v>0.79</v>
      </c>
      <c r="CE56">
        <v>0.94</v>
      </c>
      <c r="CF56">
        <v>0</v>
      </c>
      <c r="CG56">
        <v>1.89</v>
      </c>
      <c r="CH56">
        <v>0</v>
      </c>
      <c r="CI56">
        <v>5.34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3</v>
      </c>
      <c r="CP56">
        <v>1.2441</v>
      </c>
      <c r="CQ56">
        <v>0</v>
      </c>
      <c r="CR56">
        <v>3.52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34.179699999999997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87.42</v>
      </c>
      <c r="J57">
        <v>1.6919999999999999</v>
      </c>
      <c r="K57">
        <v>689.36617799999999</v>
      </c>
      <c r="L57">
        <v>436.84875</v>
      </c>
      <c r="M57">
        <v>94.391999999999996</v>
      </c>
      <c r="N57">
        <v>120.65625</v>
      </c>
      <c r="O57">
        <v>126.47812500000001</v>
      </c>
      <c r="P57">
        <v>142.39599999999999</v>
      </c>
      <c r="Q57">
        <v>22.205819999999999</v>
      </c>
      <c r="R57">
        <v>21.764358000000001</v>
      </c>
      <c r="S57">
        <v>26.964210000000001</v>
      </c>
      <c r="T57">
        <v>1.40625</v>
      </c>
      <c r="U57">
        <v>320.625</v>
      </c>
      <c r="V57">
        <v>18.140333999999999</v>
      </c>
      <c r="W57">
        <v>45.524999999999999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9.0630000000000006</v>
      </c>
      <c r="AG57">
        <v>43.590600000000002</v>
      </c>
      <c r="AH57">
        <v>0</v>
      </c>
      <c r="AI57">
        <v>0</v>
      </c>
      <c r="AJ57">
        <v>0</v>
      </c>
      <c r="AK57">
        <v>53.908499999999997</v>
      </c>
      <c r="AL57">
        <v>2.7888000000000002</v>
      </c>
      <c r="AM57">
        <v>0</v>
      </c>
      <c r="AN57">
        <v>0.71891000000000005</v>
      </c>
      <c r="AO57">
        <v>0</v>
      </c>
      <c r="AP57">
        <v>1.7934000000000001</v>
      </c>
      <c r="AQ57">
        <v>0</v>
      </c>
      <c r="AR57">
        <v>6.6239999999999997</v>
      </c>
      <c r="AS57">
        <v>6.726</v>
      </c>
      <c r="AT57">
        <v>14.9968</v>
      </c>
      <c r="AU57">
        <v>0</v>
      </c>
      <c r="AV57">
        <v>45.1858</v>
      </c>
      <c r="AW57">
        <v>73.656000000000006</v>
      </c>
      <c r="AX57">
        <v>7.3319999999999999</v>
      </c>
      <c r="AY57">
        <v>0</v>
      </c>
      <c r="AZ57">
        <f t="shared" si="0"/>
        <v>34.176899999999996</v>
      </c>
      <c r="BA57">
        <f t="shared" si="1"/>
        <v>2554.7847350000002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1.86</v>
      </c>
      <c r="BP57">
        <v>1.0900000000000001</v>
      </c>
      <c r="BQ57">
        <v>0</v>
      </c>
      <c r="BR57">
        <v>0</v>
      </c>
      <c r="BS57">
        <v>1.64</v>
      </c>
      <c r="BT57">
        <v>0.21279999999999999</v>
      </c>
      <c r="BU57">
        <v>0</v>
      </c>
      <c r="BV57">
        <v>0</v>
      </c>
      <c r="BW57">
        <v>6.3</v>
      </c>
      <c r="BX57">
        <v>0</v>
      </c>
      <c r="BY57">
        <v>0.26</v>
      </c>
      <c r="BZ57">
        <v>0</v>
      </c>
      <c r="CA57">
        <v>0</v>
      </c>
      <c r="CB57">
        <v>1.97</v>
      </c>
      <c r="CC57">
        <v>0.41</v>
      </c>
      <c r="CD57">
        <v>0.79</v>
      </c>
      <c r="CE57">
        <v>0.94</v>
      </c>
      <c r="CF57">
        <v>0</v>
      </c>
      <c r="CG57">
        <v>1.89</v>
      </c>
      <c r="CH57">
        <v>0</v>
      </c>
      <c r="CI57">
        <v>5.34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3</v>
      </c>
      <c r="CP57">
        <v>1.2441</v>
      </c>
      <c r="CQ57">
        <v>0</v>
      </c>
      <c r="CR57">
        <v>3.52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34.176899999999996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87.42</v>
      </c>
      <c r="J58">
        <v>1.6919999999999999</v>
      </c>
      <c r="K58">
        <v>689.36617799999999</v>
      </c>
      <c r="L58">
        <v>436.84875</v>
      </c>
      <c r="M58">
        <v>94.391999999999996</v>
      </c>
      <c r="N58">
        <v>120.65625</v>
      </c>
      <c r="O58">
        <v>126.47812500000001</v>
      </c>
      <c r="P58">
        <v>142.39599999999999</v>
      </c>
      <c r="Q58">
        <v>22.205819999999999</v>
      </c>
      <c r="R58">
        <v>21.764358000000001</v>
      </c>
      <c r="S58">
        <v>26.964210000000001</v>
      </c>
      <c r="T58">
        <v>1.40625</v>
      </c>
      <c r="U58">
        <v>320.625</v>
      </c>
      <c r="V58">
        <v>18.140333999999999</v>
      </c>
      <c r="W58">
        <v>45.524999999999999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9.0630000000000006</v>
      </c>
      <c r="AG58">
        <v>43.590600000000002</v>
      </c>
      <c r="AH58">
        <v>0</v>
      </c>
      <c r="AI58">
        <v>0</v>
      </c>
      <c r="AJ58">
        <v>0</v>
      </c>
      <c r="AK58">
        <v>53.908499999999997</v>
      </c>
      <c r="AL58">
        <v>2.7888000000000002</v>
      </c>
      <c r="AM58">
        <v>0</v>
      </c>
      <c r="AN58">
        <v>0.71891000000000005</v>
      </c>
      <c r="AO58">
        <v>0</v>
      </c>
      <c r="AP58">
        <v>1.7934000000000001</v>
      </c>
      <c r="AQ58">
        <v>0</v>
      </c>
      <c r="AR58">
        <v>6.6239999999999997</v>
      </c>
      <c r="AS58">
        <v>6.726</v>
      </c>
      <c r="AT58">
        <v>14.9968</v>
      </c>
      <c r="AU58">
        <v>0</v>
      </c>
      <c r="AV58">
        <v>45.1858</v>
      </c>
      <c r="AW58">
        <v>73.656000000000006</v>
      </c>
      <c r="AX58">
        <v>7.3319999999999999</v>
      </c>
      <c r="AY58">
        <v>0</v>
      </c>
      <c r="AZ58">
        <f t="shared" si="0"/>
        <v>34.256299999999996</v>
      </c>
      <c r="BA58">
        <f t="shared" si="1"/>
        <v>2554.8641350000003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1.91</v>
      </c>
      <c r="BP58">
        <v>1.0900000000000001</v>
      </c>
      <c r="BQ58">
        <v>0</v>
      </c>
      <c r="BR58">
        <v>0</v>
      </c>
      <c r="BS58">
        <v>1.64</v>
      </c>
      <c r="BT58">
        <v>0.2422</v>
      </c>
      <c r="BU58">
        <v>0</v>
      </c>
      <c r="BV58">
        <v>0</v>
      </c>
      <c r="BW58">
        <v>6.3</v>
      </c>
      <c r="BX58">
        <v>0</v>
      </c>
      <c r="BY58">
        <v>0.26</v>
      </c>
      <c r="BZ58">
        <v>0</v>
      </c>
      <c r="CA58">
        <v>0</v>
      </c>
      <c r="CB58">
        <v>1.97</v>
      </c>
      <c r="CC58">
        <v>0.41</v>
      </c>
      <c r="CD58">
        <v>0.79</v>
      </c>
      <c r="CE58">
        <v>0.94</v>
      </c>
      <c r="CF58">
        <v>0</v>
      </c>
      <c r="CG58">
        <v>1.89</v>
      </c>
      <c r="CH58">
        <v>0</v>
      </c>
      <c r="CI58">
        <v>5.34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3</v>
      </c>
      <c r="CP58">
        <v>1.2441</v>
      </c>
      <c r="CQ58">
        <v>0</v>
      </c>
      <c r="CR58">
        <v>3.52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34.256299999999996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87.42</v>
      </c>
      <c r="J59">
        <v>1.6919999999999999</v>
      </c>
      <c r="K59">
        <v>689.36617799999999</v>
      </c>
      <c r="L59">
        <v>436.84875</v>
      </c>
      <c r="M59">
        <v>94.391999999999996</v>
      </c>
      <c r="N59">
        <v>120.65625</v>
      </c>
      <c r="O59">
        <v>126.47812500000001</v>
      </c>
      <c r="P59">
        <v>142.39599999999999</v>
      </c>
      <c r="Q59">
        <v>22.205819999999999</v>
      </c>
      <c r="R59">
        <v>21.764358000000001</v>
      </c>
      <c r="S59">
        <v>26.964210000000001</v>
      </c>
      <c r="T59">
        <v>1.40625</v>
      </c>
      <c r="U59">
        <v>320.625</v>
      </c>
      <c r="V59">
        <v>18.140333999999999</v>
      </c>
      <c r="W59">
        <v>44.917999999999999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9.3218999999999994</v>
      </c>
      <c r="AE59">
        <v>0</v>
      </c>
      <c r="AF59">
        <v>9.0630000000000006</v>
      </c>
      <c r="AG59">
        <v>43.590600000000002</v>
      </c>
      <c r="AH59">
        <v>0</v>
      </c>
      <c r="AI59">
        <v>0</v>
      </c>
      <c r="AJ59">
        <v>0</v>
      </c>
      <c r="AK59">
        <v>53.908499999999997</v>
      </c>
      <c r="AL59">
        <v>2.7888000000000002</v>
      </c>
      <c r="AM59">
        <v>0</v>
      </c>
      <c r="AN59">
        <v>0.69947999999999999</v>
      </c>
      <c r="AO59">
        <v>0</v>
      </c>
      <c r="AP59">
        <v>1.7934000000000001</v>
      </c>
      <c r="AQ59">
        <v>0</v>
      </c>
      <c r="AR59">
        <v>6.6239999999999997</v>
      </c>
      <c r="AS59">
        <v>5.3807999999999998</v>
      </c>
      <c r="AT59">
        <v>14.9968</v>
      </c>
      <c r="AU59">
        <v>0</v>
      </c>
      <c r="AV59">
        <v>45.1858</v>
      </c>
      <c r="AW59">
        <v>73.656000000000006</v>
      </c>
      <c r="AX59">
        <v>7.3319999999999999</v>
      </c>
      <c r="AY59">
        <v>0</v>
      </c>
      <c r="AZ59">
        <f t="shared" si="0"/>
        <v>34.2517</v>
      </c>
      <c r="BA59">
        <f t="shared" si="1"/>
        <v>2562.209805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1.98</v>
      </c>
      <c r="BP59">
        <v>1.0900000000000001</v>
      </c>
      <c r="BQ59">
        <v>0</v>
      </c>
      <c r="BR59">
        <v>0</v>
      </c>
      <c r="BS59">
        <v>1.64</v>
      </c>
      <c r="BT59">
        <v>0.2576</v>
      </c>
      <c r="BU59">
        <v>0</v>
      </c>
      <c r="BV59">
        <v>0</v>
      </c>
      <c r="BW59">
        <v>6.3</v>
      </c>
      <c r="BX59">
        <v>0</v>
      </c>
      <c r="BY59">
        <v>0.26</v>
      </c>
      <c r="BZ59">
        <v>0</v>
      </c>
      <c r="CA59">
        <v>0</v>
      </c>
      <c r="CB59">
        <v>1.97</v>
      </c>
      <c r="CC59">
        <v>0.37</v>
      </c>
      <c r="CD59">
        <v>0.74</v>
      </c>
      <c r="CE59">
        <v>0.94</v>
      </c>
      <c r="CF59">
        <v>0</v>
      </c>
      <c r="CG59">
        <v>1.89</v>
      </c>
      <c r="CH59">
        <v>0</v>
      </c>
      <c r="CI59">
        <v>5.34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3</v>
      </c>
      <c r="CP59">
        <v>1.2441</v>
      </c>
      <c r="CQ59">
        <v>0</v>
      </c>
      <c r="CR59">
        <v>3.52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34.2517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87.42</v>
      </c>
      <c r="J60">
        <v>1.6919999999999999</v>
      </c>
      <c r="K60">
        <v>689.36617799999999</v>
      </c>
      <c r="L60">
        <v>436.84875</v>
      </c>
      <c r="M60">
        <v>94.391999999999996</v>
      </c>
      <c r="N60">
        <v>120.65625</v>
      </c>
      <c r="O60">
        <v>126.47812500000001</v>
      </c>
      <c r="P60">
        <v>142.39599999999999</v>
      </c>
      <c r="Q60">
        <v>22.205819999999999</v>
      </c>
      <c r="R60">
        <v>21.764358000000001</v>
      </c>
      <c r="S60">
        <v>26.964210000000001</v>
      </c>
      <c r="T60">
        <v>1.40625</v>
      </c>
      <c r="U60">
        <v>320.625</v>
      </c>
      <c r="V60">
        <v>18.140333999999999</v>
      </c>
      <c r="W60">
        <v>44.917999999999999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9.3218999999999994</v>
      </c>
      <c r="AE60">
        <v>0</v>
      </c>
      <c r="AF60">
        <v>9.0630000000000006</v>
      </c>
      <c r="AG60">
        <v>43.590600000000002</v>
      </c>
      <c r="AH60">
        <v>0</v>
      </c>
      <c r="AI60">
        <v>0</v>
      </c>
      <c r="AJ60">
        <v>0</v>
      </c>
      <c r="AK60">
        <v>53.908499999999997</v>
      </c>
      <c r="AL60">
        <v>25.564</v>
      </c>
      <c r="AM60">
        <v>0</v>
      </c>
      <c r="AN60">
        <v>0.69947999999999999</v>
      </c>
      <c r="AO60">
        <v>0</v>
      </c>
      <c r="AP60">
        <v>6.1487999999999996</v>
      </c>
      <c r="AQ60">
        <v>0</v>
      </c>
      <c r="AR60">
        <v>6.6239999999999997</v>
      </c>
      <c r="AS60">
        <v>5.3807999999999998</v>
      </c>
      <c r="AT60">
        <v>14.9968</v>
      </c>
      <c r="AU60">
        <v>0</v>
      </c>
      <c r="AV60">
        <v>45.1858</v>
      </c>
      <c r="AW60">
        <v>73.656000000000006</v>
      </c>
      <c r="AX60">
        <v>7.3319999999999999</v>
      </c>
      <c r="AY60">
        <v>0</v>
      </c>
      <c r="AZ60">
        <f t="shared" si="0"/>
        <v>34.246099999999998</v>
      </c>
      <c r="BA60">
        <f t="shared" si="1"/>
        <v>2589.334805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1.98</v>
      </c>
      <c r="BP60">
        <v>1.0900000000000001</v>
      </c>
      <c r="BQ60">
        <v>0</v>
      </c>
      <c r="BR60">
        <v>0</v>
      </c>
      <c r="BS60">
        <v>1.64</v>
      </c>
      <c r="BT60">
        <v>0.252</v>
      </c>
      <c r="BU60">
        <v>0</v>
      </c>
      <c r="BV60">
        <v>0</v>
      </c>
      <c r="BW60">
        <v>6.3</v>
      </c>
      <c r="BX60">
        <v>0</v>
      </c>
      <c r="BY60">
        <v>0.26</v>
      </c>
      <c r="BZ60">
        <v>0</v>
      </c>
      <c r="CA60">
        <v>0</v>
      </c>
      <c r="CB60">
        <v>1.97</v>
      </c>
      <c r="CC60">
        <v>0.37</v>
      </c>
      <c r="CD60">
        <v>0.74</v>
      </c>
      <c r="CE60">
        <v>0.94</v>
      </c>
      <c r="CF60">
        <v>0</v>
      </c>
      <c r="CG60">
        <v>1.89</v>
      </c>
      <c r="CH60">
        <v>0</v>
      </c>
      <c r="CI60">
        <v>5.34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3</v>
      </c>
      <c r="CP60">
        <v>1.2441</v>
      </c>
      <c r="CQ60">
        <v>0</v>
      </c>
      <c r="CR60">
        <v>3.52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34.246099999999998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87.42</v>
      </c>
      <c r="J61">
        <v>1.6919999999999999</v>
      </c>
      <c r="K61">
        <v>689.36617799999999</v>
      </c>
      <c r="L61">
        <v>436.84875</v>
      </c>
      <c r="M61">
        <v>82.08</v>
      </c>
      <c r="N61">
        <v>120.65625</v>
      </c>
      <c r="O61">
        <v>126.47812500000001</v>
      </c>
      <c r="P61">
        <v>142.39599999999999</v>
      </c>
      <c r="Q61">
        <v>22.205819999999999</v>
      </c>
      <c r="R61">
        <v>21.764358000000001</v>
      </c>
      <c r="S61">
        <v>26.964210000000001</v>
      </c>
      <c r="T61">
        <v>1.40625</v>
      </c>
      <c r="U61">
        <v>320.625</v>
      </c>
      <c r="V61">
        <v>18.140333999999999</v>
      </c>
      <c r="W61">
        <v>44.917999999999999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9.3218999999999994</v>
      </c>
      <c r="AE61">
        <v>0</v>
      </c>
      <c r="AF61">
        <v>9.0630000000000006</v>
      </c>
      <c r="AG61">
        <v>43.590600000000002</v>
      </c>
      <c r="AH61">
        <v>0</v>
      </c>
      <c r="AI61">
        <v>0</v>
      </c>
      <c r="AJ61">
        <v>0</v>
      </c>
      <c r="AK61">
        <v>53.908499999999997</v>
      </c>
      <c r="AL61">
        <v>53.451999999999998</v>
      </c>
      <c r="AM61">
        <v>0</v>
      </c>
      <c r="AN61">
        <v>0.64119000000000004</v>
      </c>
      <c r="AO61">
        <v>0</v>
      </c>
      <c r="AP61">
        <v>6.1487999999999996</v>
      </c>
      <c r="AQ61">
        <v>0</v>
      </c>
      <c r="AR61">
        <v>6.6239999999999997</v>
      </c>
      <c r="AS61">
        <v>5.3807999999999998</v>
      </c>
      <c r="AT61">
        <v>14.9968</v>
      </c>
      <c r="AU61">
        <v>0</v>
      </c>
      <c r="AV61">
        <v>45.1858</v>
      </c>
      <c r="AW61">
        <v>73.656000000000006</v>
      </c>
      <c r="AX61">
        <v>7.3319999999999999</v>
      </c>
      <c r="AY61">
        <v>0</v>
      </c>
      <c r="AZ61">
        <f t="shared" si="0"/>
        <v>34.234899999999996</v>
      </c>
      <c r="BA61">
        <f t="shared" si="1"/>
        <v>2604.8413149999992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1.98</v>
      </c>
      <c r="BP61">
        <v>1.0900000000000001</v>
      </c>
      <c r="BQ61">
        <v>0</v>
      </c>
      <c r="BR61">
        <v>0</v>
      </c>
      <c r="BS61">
        <v>1.64</v>
      </c>
      <c r="BT61">
        <v>0.24079999999999999</v>
      </c>
      <c r="BU61">
        <v>0</v>
      </c>
      <c r="BV61">
        <v>0</v>
      </c>
      <c r="BW61">
        <v>6.3</v>
      </c>
      <c r="BX61">
        <v>0</v>
      </c>
      <c r="BY61">
        <v>0.26</v>
      </c>
      <c r="BZ61">
        <v>0</v>
      </c>
      <c r="CA61">
        <v>0</v>
      </c>
      <c r="CB61">
        <v>1.97</v>
      </c>
      <c r="CC61">
        <v>0.37</v>
      </c>
      <c r="CD61">
        <v>0.74</v>
      </c>
      <c r="CE61">
        <v>0.94</v>
      </c>
      <c r="CF61">
        <v>0</v>
      </c>
      <c r="CG61">
        <v>1.89</v>
      </c>
      <c r="CH61">
        <v>0</v>
      </c>
      <c r="CI61">
        <v>5.34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3</v>
      </c>
      <c r="CP61">
        <v>1.2441</v>
      </c>
      <c r="CQ61">
        <v>0</v>
      </c>
      <c r="CR61">
        <v>3.52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34.234899999999996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87.42</v>
      </c>
      <c r="J62">
        <v>1.6919999999999999</v>
      </c>
      <c r="K62">
        <v>689.36617799999999</v>
      </c>
      <c r="L62">
        <v>436.84875</v>
      </c>
      <c r="M62">
        <v>82.08</v>
      </c>
      <c r="N62">
        <v>120.65625</v>
      </c>
      <c r="O62">
        <v>126.47812500000001</v>
      </c>
      <c r="P62">
        <v>142.39599999999999</v>
      </c>
      <c r="Q62">
        <v>22.205819999999999</v>
      </c>
      <c r="R62">
        <v>21.764358000000001</v>
      </c>
      <c r="S62">
        <v>26.964210000000001</v>
      </c>
      <c r="T62">
        <v>1.40625</v>
      </c>
      <c r="U62">
        <v>320.625</v>
      </c>
      <c r="V62">
        <v>18.140333999999999</v>
      </c>
      <c r="W62">
        <v>44.917999999999999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9.3218999999999994</v>
      </c>
      <c r="AE62">
        <v>0</v>
      </c>
      <c r="AF62">
        <v>9.0630000000000006</v>
      </c>
      <c r="AG62">
        <v>43.590600000000002</v>
      </c>
      <c r="AH62">
        <v>0</v>
      </c>
      <c r="AI62">
        <v>0</v>
      </c>
      <c r="AJ62">
        <v>0</v>
      </c>
      <c r="AK62">
        <v>53.908499999999997</v>
      </c>
      <c r="AL62">
        <v>53.451999999999998</v>
      </c>
      <c r="AM62">
        <v>0</v>
      </c>
      <c r="AN62">
        <v>0.64119000000000004</v>
      </c>
      <c r="AO62">
        <v>0</v>
      </c>
      <c r="AP62">
        <v>2.4339</v>
      </c>
      <c r="AQ62">
        <v>0</v>
      </c>
      <c r="AR62">
        <v>6.6239999999999997</v>
      </c>
      <c r="AS62">
        <v>5.3807999999999998</v>
      </c>
      <c r="AT62">
        <v>14.9968</v>
      </c>
      <c r="AU62">
        <v>0</v>
      </c>
      <c r="AV62">
        <v>45.1858</v>
      </c>
      <c r="AW62">
        <v>73.656000000000006</v>
      </c>
      <c r="AX62">
        <v>7.3319999999999999</v>
      </c>
      <c r="AY62">
        <v>0</v>
      </c>
      <c r="AZ62">
        <f t="shared" si="0"/>
        <v>34.176299999999998</v>
      </c>
      <c r="BA62">
        <f t="shared" si="1"/>
        <v>2601.0678149999994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1.98</v>
      </c>
      <c r="BP62">
        <v>1.0900000000000001</v>
      </c>
      <c r="BQ62">
        <v>0</v>
      </c>
      <c r="BR62">
        <v>0</v>
      </c>
      <c r="BS62">
        <v>1.64</v>
      </c>
      <c r="BT62">
        <v>0.2422</v>
      </c>
      <c r="BU62">
        <v>0</v>
      </c>
      <c r="BV62">
        <v>0</v>
      </c>
      <c r="BW62">
        <v>6.3</v>
      </c>
      <c r="BX62">
        <v>0</v>
      </c>
      <c r="BY62">
        <v>0.26</v>
      </c>
      <c r="BZ62">
        <v>0</v>
      </c>
      <c r="CA62">
        <v>0</v>
      </c>
      <c r="CB62">
        <v>1.97</v>
      </c>
      <c r="CC62">
        <v>0.34</v>
      </c>
      <c r="CD62">
        <v>0.71</v>
      </c>
      <c r="CE62">
        <v>0.94</v>
      </c>
      <c r="CF62">
        <v>0</v>
      </c>
      <c r="CG62">
        <v>1.89</v>
      </c>
      <c r="CH62">
        <v>0</v>
      </c>
      <c r="CI62">
        <v>5.34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3</v>
      </c>
      <c r="CP62">
        <v>1.2441</v>
      </c>
      <c r="CQ62">
        <v>0</v>
      </c>
      <c r="CR62">
        <v>3.52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34.176299999999998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87.42</v>
      </c>
      <c r="J63">
        <v>1.6919999999999999</v>
      </c>
      <c r="K63">
        <v>689.36617799999999</v>
      </c>
      <c r="L63">
        <v>436.84875</v>
      </c>
      <c r="M63">
        <v>94.391999999999996</v>
      </c>
      <c r="N63">
        <v>120.65625</v>
      </c>
      <c r="O63">
        <v>126.47812500000001</v>
      </c>
      <c r="P63">
        <v>142.39599999999999</v>
      </c>
      <c r="Q63">
        <v>22.205819999999999</v>
      </c>
      <c r="R63">
        <v>23.554500000000001</v>
      </c>
      <c r="S63">
        <v>26.964210000000001</v>
      </c>
      <c r="T63">
        <v>1.40625</v>
      </c>
      <c r="U63">
        <v>327.375</v>
      </c>
      <c r="V63">
        <v>18.140333999999999</v>
      </c>
      <c r="W63">
        <v>44.917999999999999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9.3218999999999994</v>
      </c>
      <c r="AE63">
        <v>0</v>
      </c>
      <c r="AF63">
        <v>9.0630000000000006</v>
      </c>
      <c r="AG63">
        <v>43.590600000000002</v>
      </c>
      <c r="AH63">
        <v>0</v>
      </c>
      <c r="AI63">
        <v>0</v>
      </c>
      <c r="AJ63">
        <v>0</v>
      </c>
      <c r="AK63">
        <v>53.908499999999997</v>
      </c>
      <c r="AL63">
        <v>53.451999999999998</v>
      </c>
      <c r="AM63">
        <v>0</v>
      </c>
      <c r="AN63">
        <v>0.64119000000000004</v>
      </c>
      <c r="AO63">
        <v>0</v>
      </c>
      <c r="AP63">
        <v>2.4339</v>
      </c>
      <c r="AQ63">
        <v>16.055</v>
      </c>
      <c r="AR63">
        <v>6.6239999999999997</v>
      </c>
      <c r="AS63">
        <v>5.3807999999999998</v>
      </c>
      <c r="AT63">
        <v>14.9968</v>
      </c>
      <c r="AU63">
        <v>0</v>
      </c>
      <c r="AV63">
        <v>45.1858</v>
      </c>
      <c r="AW63">
        <v>73.656000000000006</v>
      </c>
      <c r="AX63">
        <v>7.3319999999999999</v>
      </c>
      <c r="AY63">
        <v>0</v>
      </c>
      <c r="AZ63">
        <f t="shared" si="0"/>
        <v>34.208499999999994</v>
      </c>
      <c r="BA63">
        <f t="shared" si="1"/>
        <v>2638.007157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1.98</v>
      </c>
      <c r="BP63">
        <v>1.0900000000000001</v>
      </c>
      <c r="BQ63">
        <v>0</v>
      </c>
      <c r="BR63">
        <v>0</v>
      </c>
      <c r="BS63">
        <v>1.64</v>
      </c>
      <c r="BT63">
        <v>0.27439999999999998</v>
      </c>
      <c r="BU63">
        <v>0</v>
      </c>
      <c r="BV63">
        <v>0</v>
      </c>
      <c r="BW63">
        <v>6.3</v>
      </c>
      <c r="BX63">
        <v>0</v>
      </c>
      <c r="BY63">
        <v>0.26</v>
      </c>
      <c r="BZ63">
        <v>0</v>
      </c>
      <c r="CA63">
        <v>0</v>
      </c>
      <c r="CB63">
        <v>1.97</v>
      </c>
      <c r="CC63">
        <v>0.34</v>
      </c>
      <c r="CD63">
        <v>0.71</v>
      </c>
      <c r="CE63">
        <v>0.94</v>
      </c>
      <c r="CF63">
        <v>0</v>
      </c>
      <c r="CG63">
        <v>1.89</v>
      </c>
      <c r="CH63">
        <v>0</v>
      </c>
      <c r="CI63">
        <v>5.34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3</v>
      </c>
      <c r="CP63">
        <v>1.2441</v>
      </c>
      <c r="CQ63">
        <v>0</v>
      </c>
      <c r="CR63">
        <v>3.52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34.208499999999994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87.42</v>
      </c>
      <c r="J64">
        <v>1.6919999999999999</v>
      </c>
      <c r="K64">
        <v>689.36617799999999</v>
      </c>
      <c r="L64">
        <v>436.84875</v>
      </c>
      <c r="M64">
        <v>94.391999999999996</v>
      </c>
      <c r="N64">
        <v>120.65625</v>
      </c>
      <c r="O64">
        <v>126.47812500000001</v>
      </c>
      <c r="P64">
        <v>142.39599999999999</v>
      </c>
      <c r="Q64">
        <v>22.205819999999999</v>
      </c>
      <c r="R64">
        <v>23.61195</v>
      </c>
      <c r="S64">
        <v>26.964210000000001</v>
      </c>
      <c r="T64">
        <v>1.40625</v>
      </c>
      <c r="U64">
        <v>334.125</v>
      </c>
      <c r="V64">
        <v>18.140333999999999</v>
      </c>
      <c r="W64">
        <v>44.917999999999999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9.3218999999999994</v>
      </c>
      <c r="AE64">
        <v>0</v>
      </c>
      <c r="AF64">
        <v>9.0630000000000006</v>
      </c>
      <c r="AG64">
        <v>43.590600000000002</v>
      </c>
      <c r="AH64">
        <v>0</v>
      </c>
      <c r="AI64">
        <v>0</v>
      </c>
      <c r="AJ64">
        <v>0</v>
      </c>
      <c r="AK64">
        <v>53.908499999999997</v>
      </c>
      <c r="AL64">
        <v>53.451999999999998</v>
      </c>
      <c r="AM64">
        <v>0</v>
      </c>
      <c r="AN64">
        <v>0.64119000000000004</v>
      </c>
      <c r="AO64">
        <v>0</v>
      </c>
      <c r="AP64">
        <v>2.4339</v>
      </c>
      <c r="AQ64">
        <v>16.055</v>
      </c>
      <c r="AR64">
        <v>6.6239999999999997</v>
      </c>
      <c r="AS64">
        <v>5.3807999999999998</v>
      </c>
      <c r="AT64">
        <v>14.9968</v>
      </c>
      <c r="AU64">
        <v>0</v>
      </c>
      <c r="AV64">
        <v>45.1858</v>
      </c>
      <c r="AW64">
        <v>73.656000000000006</v>
      </c>
      <c r="AX64">
        <v>7.3319999999999999</v>
      </c>
      <c r="AY64">
        <v>0</v>
      </c>
      <c r="AZ64">
        <f t="shared" si="0"/>
        <v>34.214099999999995</v>
      </c>
      <c r="BA64">
        <f t="shared" si="1"/>
        <v>2644.8202070000002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1.98</v>
      </c>
      <c r="BP64">
        <v>1.0900000000000001</v>
      </c>
      <c r="BQ64">
        <v>0</v>
      </c>
      <c r="BR64">
        <v>0</v>
      </c>
      <c r="BS64">
        <v>1.64</v>
      </c>
      <c r="BT64">
        <v>0.28000000000000003</v>
      </c>
      <c r="BU64">
        <v>0</v>
      </c>
      <c r="BV64">
        <v>0</v>
      </c>
      <c r="BW64">
        <v>6.3</v>
      </c>
      <c r="BX64">
        <v>0</v>
      </c>
      <c r="BY64">
        <v>0.26</v>
      </c>
      <c r="BZ64">
        <v>0</v>
      </c>
      <c r="CA64">
        <v>0</v>
      </c>
      <c r="CB64">
        <v>1.97</v>
      </c>
      <c r="CC64">
        <v>0.34</v>
      </c>
      <c r="CD64">
        <v>0.71</v>
      </c>
      <c r="CE64">
        <v>0.94</v>
      </c>
      <c r="CF64">
        <v>0</v>
      </c>
      <c r="CG64">
        <v>1.89</v>
      </c>
      <c r="CH64">
        <v>0</v>
      </c>
      <c r="CI64">
        <v>5.34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3</v>
      </c>
      <c r="CP64">
        <v>1.2441</v>
      </c>
      <c r="CQ64">
        <v>0</v>
      </c>
      <c r="CR64">
        <v>3.52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34.214099999999995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87.42</v>
      </c>
      <c r="J65">
        <v>1.6919999999999999</v>
      </c>
      <c r="K65">
        <v>689.36617799999999</v>
      </c>
      <c r="L65">
        <v>436.84875</v>
      </c>
      <c r="M65">
        <v>94.391999999999996</v>
      </c>
      <c r="N65">
        <v>120.65625</v>
      </c>
      <c r="O65">
        <v>126.47812500000001</v>
      </c>
      <c r="P65">
        <v>142.39599999999999</v>
      </c>
      <c r="Q65">
        <v>22.205819999999999</v>
      </c>
      <c r="R65">
        <v>27.0015</v>
      </c>
      <c r="S65">
        <v>26.964210000000001</v>
      </c>
      <c r="T65">
        <v>1.40625</v>
      </c>
      <c r="U65">
        <v>342</v>
      </c>
      <c r="V65">
        <v>18.140333999999999</v>
      </c>
      <c r="W65">
        <v>44.917999999999999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9.3218999999999994</v>
      </c>
      <c r="AE65">
        <v>0</v>
      </c>
      <c r="AF65">
        <v>9.0630000000000006</v>
      </c>
      <c r="AG65">
        <v>43.590600000000002</v>
      </c>
      <c r="AH65">
        <v>0</v>
      </c>
      <c r="AI65">
        <v>0</v>
      </c>
      <c r="AJ65">
        <v>0</v>
      </c>
      <c r="AK65">
        <v>53.908499999999997</v>
      </c>
      <c r="AL65">
        <v>12.782</v>
      </c>
      <c r="AM65">
        <v>0</v>
      </c>
      <c r="AN65">
        <v>0.64119000000000004</v>
      </c>
      <c r="AO65">
        <v>3.4356840000000002</v>
      </c>
      <c r="AP65">
        <v>2.4339</v>
      </c>
      <c r="AQ65">
        <v>32.11</v>
      </c>
      <c r="AR65">
        <v>6.6239999999999997</v>
      </c>
      <c r="AS65">
        <v>5.3807999999999998</v>
      </c>
      <c r="AT65">
        <v>14.9968</v>
      </c>
      <c r="AU65">
        <v>0</v>
      </c>
      <c r="AV65">
        <v>45.1858</v>
      </c>
      <c r="AW65">
        <v>73.656000000000006</v>
      </c>
      <c r="AX65">
        <v>7.3319999999999999</v>
      </c>
      <c r="AY65">
        <v>0</v>
      </c>
      <c r="AZ65">
        <f t="shared" si="0"/>
        <v>34.2057</v>
      </c>
      <c r="BA65">
        <f t="shared" si="1"/>
        <v>2634.8970410000002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1.98</v>
      </c>
      <c r="BP65">
        <v>1.0900000000000001</v>
      </c>
      <c r="BQ65">
        <v>0</v>
      </c>
      <c r="BR65">
        <v>0</v>
      </c>
      <c r="BS65">
        <v>1.64</v>
      </c>
      <c r="BT65">
        <v>0.27160000000000001</v>
      </c>
      <c r="BU65">
        <v>0</v>
      </c>
      <c r="BV65">
        <v>0</v>
      </c>
      <c r="BW65">
        <v>6.3</v>
      </c>
      <c r="BX65">
        <v>0</v>
      </c>
      <c r="BY65">
        <v>0.26</v>
      </c>
      <c r="BZ65">
        <v>0</v>
      </c>
      <c r="CA65">
        <v>0</v>
      </c>
      <c r="CB65">
        <v>1.97</v>
      </c>
      <c r="CC65">
        <v>0.34</v>
      </c>
      <c r="CD65">
        <v>0.71</v>
      </c>
      <c r="CE65">
        <v>0.94</v>
      </c>
      <c r="CF65">
        <v>0</v>
      </c>
      <c r="CG65">
        <v>1.89</v>
      </c>
      <c r="CH65">
        <v>0</v>
      </c>
      <c r="CI65">
        <v>5.34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3</v>
      </c>
      <c r="CP65">
        <v>1.2441</v>
      </c>
      <c r="CQ65">
        <v>0</v>
      </c>
      <c r="CR65">
        <v>3.52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34.2057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87.42</v>
      </c>
      <c r="J66">
        <v>1.6919999999999999</v>
      </c>
      <c r="K66">
        <v>689.36617799999999</v>
      </c>
      <c r="L66">
        <v>436.84875</v>
      </c>
      <c r="M66">
        <v>94.391999999999996</v>
      </c>
      <c r="N66">
        <v>120.65625</v>
      </c>
      <c r="O66">
        <v>126.47812500000001</v>
      </c>
      <c r="P66">
        <v>142.39599999999999</v>
      </c>
      <c r="Q66">
        <v>22.205819999999999</v>
      </c>
      <c r="R66">
        <v>29.873999999999999</v>
      </c>
      <c r="S66">
        <v>26.964210000000001</v>
      </c>
      <c r="T66">
        <v>1.40625</v>
      </c>
      <c r="U66">
        <v>348.97500000000002</v>
      </c>
      <c r="V66">
        <v>18.140333999999999</v>
      </c>
      <c r="W66">
        <v>44.917999999999999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9.3218999999999994</v>
      </c>
      <c r="AE66">
        <v>0</v>
      </c>
      <c r="AF66">
        <v>9.0630000000000006</v>
      </c>
      <c r="AG66">
        <v>43.590600000000002</v>
      </c>
      <c r="AH66">
        <v>0</v>
      </c>
      <c r="AI66">
        <v>0</v>
      </c>
      <c r="AJ66">
        <v>0</v>
      </c>
      <c r="AK66">
        <v>53.908499999999997</v>
      </c>
      <c r="AL66">
        <v>2.7888000000000002</v>
      </c>
      <c r="AM66">
        <v>0</v>
      </c>
      <c r="AN66">
        <v>0.64119000000000004</v>
      </c>
      <c r="AO66">
        <v>3.2622239999999998</v>
      </c>
      <c r="AP66">
        <v>2.4339</v>
      </c>
      <c r="AQ66">
        <v>32.11</v>
      </c>
      <c r="AR66">
        <v>6.6239999999999997</v>
      </c>
      <c r="AS66">
        <v>5.3807999999999998</v>
      </c>
      <c r="AT66">
        <v>14.9968</v>
      </c>
      <c r="AU66">
        <v>0</v>
      </c>
      <c r="AV66">
        <v>45.1858</v>
      </c>
      <c r="AW66">
        <v>73.656000000000006</v>
      </c>
      <c r="AX66">
        <v>7.3319999999999999</v>
      </c>
      <c r="AY66">
        <v>0</v>
      </c>
      <c r="AZ66">
        <f t="shared" si="0"/>
        <v>34.207099999999997</v>
      </c>
      <c r="BA66">
        <f t="shared" si="1"/>
        <v>2634.5792809999998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1.98</v>
      </c>
      <c r="BP66">
        <v>1.0900000000000001</v>
      </c>
      <c r="BQ66">
        <v>0</v>
      </c>
      <c r="BR66">
        <v>0</v>
      </c>
      <c r="BS66">
        <v>1.64</v>
      </c>
      <c r="BT66">
        <v>0.27300000000000002</v>
      </c>
      <c r="BU66">
        <v>0</v>
      </c>
      <c r="BV66">
        <v>0</v>
      </c>
      <c r="BW66">
        <v>6.3</v>
      </c>
      <c r="BX66">
        <v>0</v>
      </c>
      <c r="BY66">
        <v>0.26</v>
      </c>
      <c r="BZ66">
        <v>0</v>
      </c>
      <c r="CA66">
        <v>0</v>
      </c>
      <c r="CB66">
        <v>1.97</v>
      </c>
      <c r="CC66">
        <v>0.34</v>
      </c>
      <c r="CD66">
        <v>0.71</v>
      </c>
      <c r="CE66">
        <v>0.94</v>
      </c>
      <c r="CF66">
        <v>0</v>
      </c>
      <c r="CG66">
        <v>1.89</v>
      </c>
      <c r="CH66">
        <v>0</v>
      </c>
      <c r="CI66">
        <v>5.34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3</v>
      </c>
      <c r="CP66">
        <v>1.2441</v>
      </c>
      <c r="CQ66">
        <v>0</v>
      </c>
      <c r="CR66">
        <v>3.52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34.207099999999997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81.78</v>
      </c>
      <c r="J67">
        <v>0</v>
      </c>
      <c r="K67">
        <v>689.36617799999999</v>
      </c>
      <c r="L67">
        <v>436.84875</v>
      </c>
      <c r="M67">
        <v>94.391999999999996</v>
      </c>
      <c r="N67">
        <v>120.65625</v>
      </c>
      <c r="O67">
        <v>126.47812500000001</v>
      </c>
      <c r="P67">
        <v>142.39599999999999</v>
      </c>
      <c r="Q67">
        <v>22.205819999999999</v>
      </c>
      <c r="R67">
        <v>29.873999999999999</v>
      </c>
      <c r="S67">
        <v>26.964210000000001</v>
      </c>
      <c r="T67">
        <v>1.40625</v>
      </c>
      <c r="U67">
        <v>348.97500000000002</v>
      </c>
      <c r="V67">
        <v>18.140333999999999</v>
      </c>
      <c r="W67">
        <v>44.917999999999999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9.3218999999999994</v>
      </c>
      <c r="AE67">
        <v>0</v>
      </c>
      <c r="AF67">
        <v>9.0630000000000006</v>
      </c>
      <c r="AG67">
        <v>43.590600000000002</v>
      </c>
      <c r="AH67">
        <v>0</v>
      </c>
      <c r="AI67">
        <v>0</v>
      </c>
      <c r="AJ67">
        <v>0</v>
      </c>
      <c r="AK67">
        <v>53.908499999999997</v>
      </c>
      <c r="AL67">
        <v>2.7888000000000002</v>
      </c>
      <c r="AM67">
        <v>0</v>
      </c>
      <c r="AN67">
        <v>0.64119000000000004</v>
      </c>
      <c r="AO67">
        <v>3.0299640000000001</v>
      </c>
      <c r="AP67">
        <v>2.4339</v>
      </c>
      <c r="AQ67">
        <v>48.164999999999999</v>
      </c>
      <c r="AR67">
        <v>13.247999999999999</v>
      </c>
      <c r="AS67">
        <v>4.7081999999999997</v>
      </c>
      <c r="AT67">
        <v>14.9968</v>
      </c>
      <c r="AU67">
        <v>0</v>
      </c>
      <c r="AV67">
        <v>45.1858</v>
      </c>
      <c r="AW67">
        <v>73.656000000000006</v>
      </c>
      <c r="AX67">
        <v>14.664</v>
      </c>
      <c r="AY67">
        <v>0</v>
      </c>
      <c r="AZ67">
        <f t="shared" si="0"/>
        <v>34.235700000000001</v>
      </c>
      <c r="BA67">
        <f t="shared" si="1"/>
        <v>2656.3820210000003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1.98</v>
      </c>
      <c r="BP67">
        <v>1.0900000000000001</v>
      </c>
      <c r="BQ67">
        <v>0</v>
      </c>
      <c r="BR67">
        <v>0</v>
      </c>
      <c r="BS67">
        <v>1.64</v>
      </c>
      <c r="BT67">
        <v>0.27160000000000001</v>
      </c>
      <c r="BU67">
        <v>0</v>
      </c>
      <c r="BV67">
        <v>0</v>
      </c>
      <c r="BW67">
        <v>6.3</v>
      </c>
      <c r="BX67">
        <v>0</v>
      </c>
      <c r="BY67">
        <v>0.26</v>
      </c>
      <c r="BZ67">
        <v>0</v>
      </c>
      <c r="CA67">
        <v>0</v>
      </c>
      <c r="CB67">
        <v>1.97</v>
      </c>
      <c r="CC67">
        <v>0.34</v>
      </c>
      <c r="CD67">
        <v>0.71</v>
      </c>
      <c r="CE67">
        <v>0.97</v>
      </c>
      <c r="CF67">
        <v>0</v>
      </c>
      <c r="CG67">
        <v>1.89</v>
      </c>
      <c r="CH67">
        <v>0</v>
      </c>
      <c r="CI67">
        <v>5.34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3</v>
      </c>
      <c r="CP67">
        <v>1.2441</v>
      </c>
      <c r="CQ67">
        <v>0</v>
      </c>
      <c r="CR67">
        <v>3.52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34.235700000000001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67.116</v>
      </c>
      <c r="J68">
        <v>0</v>
      </c>
      <c r="K68">
        <v>689.36617799999999</v>
      </c>
      <c r="L68">
        <v>436.84875</v>
      </c>
      <c r="M68">
        <v>94.391999999999996</v>
      </c>
      <c r="N68">
        <v>120.65625</v>
      </c>
      <c r="O68">
        <v>126.47812500000001</v>
      </c>
      <c r="P68">
        <v>142.39599999999999</v>
      </c>
      <c r="Q68">
        <v>22.205819999999999</v>
      </c>
      <c r="R68">
        <v>29.873999999999999</v>
      </c>
      <c r="S68">
        <v>26.964210000000001</v>
      </c>
      <c r="T68">
        <v>1.40625</v>
      </c>
      <c r="U68">
        <v>348.97500000000002</v>
      </c>
      <c r="V68">
        <v>18.140333999999999</v>
      </c>
      <c r="W68">
        <v>44.917999999999999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18.643799999999999</v>
      </c>
      <c r="AE68">
        <v>16.8064</v>
      </c>
      <c r="AF68">
        <v>9.0630000000000006</v>
      </c>
      <c r="AG68">
        <v>43.590600000000002</v>
      </c>
      <c r="AH68">
        <v>9.67</v>
      </c>
      <c r="AI68">
        <v>0</v>
      </c>
      <c r="AJ68">
        <v>0</v>
      </c>
      <c r="AK68">
        <v>53.908499999999997</v>
      </c>
      <c r="AL68">
        <v>2.7888000000000002</v>
      </c>
      <c r="AM68">
        <v>0</v>
      </c>
      <c r="AN68">
        <v>0.64119000000000004</v>
      </c>
      <c r="AO68">
        <v>2.8006440000000001</v>
      </c>
      <c r="AP68">
        <v>2.4339</v>
      </c>
      <c r="AQ68">
        <v>48.164999999999999</v>
      </c>
      <c r="AR68">
        <v>13.247999999999999</v>
      </c>
      <c r="AS68">
        <v>4.7081999999999997</v>
      </c>
      <c r="AT68">
        <v>14.9968</v>
      </c>
      <c r="AU68">
        <v>0</v>
      </c>
      <c r="AV68">
        <v>45.1858</v>
      </c>
      <c r="AW68">
        <v>73.656000000000006</v>
      </c>
      <c r="AX68">
        <v>29.327999999999999</v>
      </c>
      <c r="AY68">
        <v>0</v>
      </c>
      <c r="AZ68">
        <f t="shared" ref="AZ68:AZ98" si="3">DJ68</f>
        <v>34.286099999999998</v>
      </c>
      <c r="BA68">
        <f t="shared" ref="BA68:BA98" si="4">SUM(B68:AZ68)</f>
        <v>2692.0014009999995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1.98</v>
      </c>
      <c r="BP68">
        <v>1.0900000000000001</v>
      </c>
      <c r="BQ68">
        <v>0</v>
      </c>
      <c r="BR68">
        <v>0</v>
      </c>
      <c r="BS68">
        <v>1.64</v>
      </c>
      <c r="BT68">
        <v>0.26879999999999998</v>
      </c>
      <c r="BU68">
        <v>0</v>
      </c>
      <c r="BV68">
        <v>0</v>
      </c>
      <c r="BW68">
        <v>6.3</v>
      </c>
      <c r="BX68">
        <v>0</v>
      </c>
      <c r="BY68">
        <v>0.26</v>
      </c>
      <c r="BZ68">
        <v>0</v>
      </c>
      <c r="CA68">
        <v>0</v>
      </c>
      <c r="CB68">
        <v>1.97</v>
      </c>
      <c r="CC68">
        <v>0.34</v>
      </c>
      <c r="CD68">
        <v>0.71</v>
      </c>
      <c r="CE68">
        <v>0.97</v>
      </c>
      <c r="CF68">
        <v>0</v>
      </c>
      <c r="CG68">
        <v>1.89</v>
      </c>
      <c r="CH68">
        <v>5.3199999999999997E-2</v>
      </c>
      <c r="CI68">
        <v>5.34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3</v>
      </c>
      <c r="CP68">
        <v>1.2441</v>
      </c>
      <c r="CQ68">
        <v>0</v>
      </c>
      <c r="CR68">
        <v>3.52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34.286099999999998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67.116</v>
      </c>
      <c r="J69">
        <v>0</v>
      </c>
      <c r="K69">
        <v>689.36617799999999</v>
      </c>
      <c r="L69">
        <v>436.84875</v>
      </c>
      <c r="M69">
        <v>94.391999999999996</v>
      </c>
      <c r="N69">
        <v>120.65625</v>
      </c>
      <c r="O69">
        <v>126.47812500000001</v>
      </c>
      <c r="P69">
        <v>142.39599999999999</v>
      </c>
      <c r="Q69">
        <v>22.205819999999999</v>
      </c>
      <c r="R69">
        <v>29.873999999999999</v>
      </c>
      <c r="S69">
        <v>26.964210000000001</v>
      </c>
      <c r="T69">
        <v>1.40625</v>
      </c>
      <c r="U69">
        <v>348.97500000000002</v>
      </c>
      <c r="V69">
        <v>18.140333999999999</v>
      </c>
      <c r="W69">
        <v>44.917999999999999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18.643799999999999</v>
      </c>
      <c r="AE69">
        <v>16.8064</v>
      </c>
      <c r="AF69">
        <v>9.0630000000000006</v>
      </c>
      <c r="AG69">
        <v>43.590600000000002</v>
      </c>
      <c r="AH69">
        <v>19.34</v>
      </c>
      <c r="AI69">
        <v>0</v>
      </c>
      <c r="AJ69">
        <v>0</v>
      </c>
      <c r="AK69">
        <v>53.908499999999997</v>
      </c>
      <c r="AL69">
        <v>2.7888000000000002</v>
      </c>
      <c r="AM69">
        <v>0</v>
      </c>
      <c r="AN69">
        <v>0.64119000000000004</v>
      </c>
      <c r="AO69">
        <v>2.489004</v>
      </c>
      <c r="AP69">
        <v>2.4339</v>
      </c>
      <c r="AQ69">
        <v>64.22</v>
      </c>
      <c r="AR69">
        <v>13.247999999999999</v>
      </c>
      <c r="AS69">
        <v>4.7081999999999997</v>
      </c>
      <c r="AT69">
        <v>14.9968</v>
      </c>
      <c r="AU69">
        <v>0</v>
      </c>
      <c r="AV69">
        <v>45.1858</v>
      </c>
      <c r="AW69">
        <v>73.656000000000006</v>
      </c>
      <c r="AX69">
        <v>29.327999999999999</v>
      </c>
      <c r="AY69">
        <v>0</v>
      </c>
      <c r="AZ69">
        <f t="shared" si="3"/>
        <v>34.340699999999998</v>
      </c>
      <c r="BA69">
        <f t="shared" si="4"/>
        <v>2717.4693609999999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1.98</v>
      </c>
      <c r="BP69">
        <v>1.0900000000000001</v>
      </c>
      <c r="BQ69">
        <v>0</v>
      </c>
      <c r="BR69">
        <v>0</v>
      </c>
      <c r="BS69">
        <v>1.64</v>
      </c>
      <c r="BT69">
        <v>0.2702</v>
      </c>
      <c r="BU69">
        <v>0</v>
      </c>
      <c r="BV69">
        <v>0</v>
      </c>
      <c r="BW69">
        <v>6.3</v>
      </c>
      <c r="BX69">
        <v>0</v>
      </c>
      <c r="BY69">
        <v>0.26</v>
      </c>
      <c r="BZ69">
        <v>0</v>
      </c>
      <c r="CA69">
        <v>0</v>
      </c>
      <c r="CB69">
        <v>1.97</v>
      </c>
      <c r="CC69">
        <v>0.34</v>
      </c>
      <c r="CD69">
        <v>0.71</v>
      </c>
      <c r="CE69">
        <v>0.97</v>
      </c>
      <c r="CF69">
        <v>0</v>
      </c>
      <c r="CG69">
        <v>1.89</v>
      </c>
      <c r="CH69">
        <v>0.10639999999999999</v>
      </c>
      <c r="CI69">
        <v>5.34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3</v>
      </c>
      <c r="CP69">
        <v>1.2441</v>
      </c>
      <c r="CQ69">
        <v>0</v>
      </c>
      <c r="CR69">
        <v>3.52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34.340699999999998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67.116</v>
      </c>
      <c r="J70">
        <v>0</v>
      </c>
      <c r="K70">
        <v>689.36617799999999</v>
      </c>
      <c r="L70">
        <v>481.86850500000003</v>
      </c>
      <c r="M70">
        <v>94.391999999999996</v>
      </c>
      <c r="N70">
        <v>120.65625</v>
      </c>
      <c r="O70">
        <v>126.47812500000001</v>
      </c>
      <c r="P70">
        <v>142.39599999999999</v>
      </c>
      <c r="Q70">
        <v>22.205819999999999</v>
      </c>
      <c r="R70">
        <v>29.873999999999999</v>
      </c>
      <c r="S70">
        <v>26.964210000000001</v>
      </c>
      <c r="T70">
        <v>1.40625</v>
      </c>
      <c r="U70">
        <v>348.97500000000002</v>
      </c>
      <c r="V70">
        <v>18.140333999999999</v>
      </c>
      <c r="W70">
        <v>44.917999999999999</v>
      </c>
      <c r="X70">
        <v>98.34375</v>
      </c>
      <c r="Y70">
        <v>0</v>
      </c>
      <c r="Z70">
        <v>0</v>
      </c>
      <c r="AA70">
        <v>13.862920000000001</v>
      </c>
      <c r="AB70">
        <v>0</v>
      </c>
      <c r="AC70">
        <v>0</v>
      </c>
      <c r="AD70">
        <v>18.643799999999999</v>
      </c>
      <c r="AE70">
        <v>16.8064</v>
      </c>
      <c r="AF70">
        <v>9.0630000000000006</v>
      </c>
      <c r="AG70">
        <v>43.590600000000002</v>
      </c>
      <c r="AH70">
        <v>44.578699999999998</v>
      </c>
      <c r="AI70">
        <v>0</v>
      </c>
      <c r="AJ70">
        <v>0</v>
      </c>
      <c r="AK70">
        <v>53.908499999999997</v>
      </c>
      <c r="AL70">
        <v>2.7888000000000002</v>
      </c>
      <c r="AM70">
        <v>0</v>
      </c>
      <c r="AN70">
        <v>0.64119000000000004</v>
      </c>
      <c r="AO70">
        <v>2.1391439999999999</v>
      </c>
      <c r="AP70">
        <v>2.4339</v>
      </c>
      <c r="AQ70">
        <v>64.22</v>
      </c>
      <c r="AR70">
        <v>13.247999999999999</v>
      </c>
      <c r="AS70">
        <v>4.7081999999999997</v>
      </c>
      <c r="AT70">
        <v>14.9968</v>
      </c>
      <c r="AU70">
        <v>0</v>
      </c>
      <c r="AV70">
        <v>45.1858</v>
      </c>
      <c r="AW70">
        <v>73.656000000000006</v>
      </c>
      <c r="AX70">
        <v>29.327999999999999</v>
      </c>
      <c r="AY70">
        <v>0</v>
      </c>
      <c r="AZ70">
        <f t="shared" si="3"/>
        <v>34.479399999999998</v>
      </c>
      <c r="BA70">
        <f t="shared" si="4"/>
        <v>2801.3795760000003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1.98</v>
      </c>
      <c r="BP70">
        <v>1.0900000000000001</v>
      </c>
      <c r="BQ70">
        <v>0</v>
      </c>
      <c r="BR70">
        <v>0</v>
      </c>
      <c r="BS70">
        <v>1.64</v>
      </c>
      <c r="BT70">
        <v>0.2702</v>
      </c>
      <c r="BU70">
        <v>0</v>
      </c>
      <c r="BV70">
        <v>0</v>
      </c>
      <c r="BW70">
        <v>6.3</v>
      </c>
      <c r="BX70">
        <v>0</v>
      </c>
      <c r="BY70">
        <v>0.26</v>
      </c>
      <c r="BZ70">
        <v>0</v>
      </c>
      <c r="CA70">
        <v>0</v>
      </c>
      <c r="CB70">
        <v>1.97</v>
      </c>
      <c r="CC70">
        <v>0.34</v>
      </c>
      <c r="CD70">
        <v>0.71</v>
      </c>
      <c r="CE70">
        <v>0.97</v>
      </c>
      <c r="CF70">
        <v>0</v>
      </c>
      <c r="CG70">
        <v>1.89</v>
      </c>
      <c r="CH70">
        <v>0.24510000000000001</v>
      </c>
      <c r="CI70">
        <v>5.34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3</v>
      </c>
      <c r="CP70">
        <v>1.2441</v>
      </c>
      <c r="CQ70">
        <v>0</v>
      </c>
      <c r="CR70">
        <v>3.52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34.479399999999998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67.116</v>
      </c>
      <c r="J71">
        <v>0</v>
      </c>
      <c r="K71">
        <v>689.36617799999999</v>
      </c>
      <c r="L71">
        <v>481.86850500000003</v>
      </c>
      <c r="M71">
        <v>94.391999999999996</v>
      </c>
      <c r="N71">
        <v>120.65625</v>
      </c>
      <c r="O71">
        <v>126.47812500000001</v>
      </c>
      <c r="P71">
        <v>142.39599999999999</v>
      </c>
      <c r="Q71">
        <v>22.205819999999999</v>
      </c>
      <c r="R71">
        <v>29.873999999999999</v>
      </c>
      <c r="S71">
        <v>26.964210000000001</v>
      </c>
      <c r="T71">
        <v>1.40625</v>
      </c>
      <c r="U71">
        <v>348.97500000000002</v>
      </c>
      <c r="V71">
        <v>18.140333999999999</v>
      </c>
      <c r="W71">
        <v>45.524999999999999</v>
      </c>
      <c r="X71">
        <v>98.34375</v>
      </c>
      <c r="Y71">
        <v>0</v>
      </c>
      <c r="Z71">
        <v>0</v>
      </c>
      <c r="AA71">
        <v>14.02092</v>
      </c>
      <c r="AB71">
        <v>0</v>
      </c>
      <c r="AC71">
        <v>0</v>
      </c>
      <c r="AD71">
        <v>27.965699999999998</v>
      </c>
      <c r="AE71">
        <v>28.885999999999999</v>
      </c>
      <c r="AF71">
        <v>18.126000000000001</v>
      </c>
      <c r="AG71">
        <v>43.590600000000002</v>
      </c>
      <c r="AH71">
        <v>71.654700000000005</v>
      </c>
      <c r="AI71">
        <v>0</v>
      </c>
      <c r="AJ71">
        <v>0</v>
      </c>
      <c r="AK71">
        <v>53.908499999999997</v>
      </c>
      <c r="AL71">
        <v>2.7888000000000002</v>
      </c>
      <c r="AM71">
        <v>5.40144</v>
      </c>
      <c r="AN71">
        <v>0.64119000000000004</v>
      </c>
      <c r="AO71">
        <v>1.803984</v>
      </c>
      <c r="AP71">
        <v>2.4339</v>
      </c>
      <c r="AQ71">
        <v>64.22</v>
      </c>
      <c r="AR71">
        <v>13.247999999999999</v>
      </c>
      <c r="AS71">
        <v>4.7081999999999997</v>
      </c>
      <c r="AT71">
        <v>14.9968</v>
      </c>
      <c r="AU71">
        <v>0</v>
      </c>
      <c r="AV71">
        <v>45.1858</v>
      </c>
      <c r="AW71">
        <v>73.656000000000006</v>
      </c>
      <c r="AX71">
        <v>29.327999999999999</v>
      </c>
      <c r="AY71">
        <v>0</v>
      </c>
      <c r="AZ71">
        <f t="shared" si="3"/>
        <v>34.6374</v>
      </c>
      <c r="BA71">
        <f t="shared" si="4"/>
        <v>2864.9093560000006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1.98</v>
      </c>
      <c r="BP71">
        <v>1.0900000000000001</v>
      </c>
      <c r="BQ71">
        <v>0</v>
      </c>
      <c r="BR71">
        <v>0</v>
      </c>
      <c r="BS71">
        <v>1.64</v>
      </c>
      <c r="BT71">
        <v>0.28000000000000003</v>
      </c>
      <c r="BU71">
        <v>0</v>
      </c>
      <c r="BV71">
        <v>0</v>
      </c>
      <c r="BW71">
        <v>6.3</v>
      </c>
      <c r="BX71">
        <v>0</v>
      </c>
      <c r="BY71">
        <v>0.26</v>
      </c>
      <c r="BZ71">
        <v>0</v>
      </c>
      <c r="CA71">
        <v>0</v>
      </c>
      <c r="CB71">
        <v>1.97</v>
      </c>
      <c r="CC71">
        <v>0.34</v>
      </c>
      <c r="CD71">
        <v>0.71</v>
      </c>
      <c r="CE71">
        <v>0.97</v>
      </c>
      <c r="CF71">
        <v>0</v>
      </c>
      <c r="CG71">
        <v>1.89</v>
      </c>
      <c r="CH71">
        <v>0.39329999999999998</v>
      </c>
      <c r="CI71">
        <v>5.34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3</v>
      </c>
      <c r="CP71">
        <v>1.2441</v>
      </c>
      <c r="CQ71">
        <v>0</v>
      </c>
      <c r="CR71">
        <v>3.52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34.6374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67.116</v>
      </c>
      <c r="J72">
        <v>0</v>
      </c>
      <c r="K72">
        <v>689.36617799999999</v>
      </c>
      <c r="L72">
        <v>481.86850500000003</v>
      </c>
      <c r="M72">
        <v>94.391999999999996</v>
      </c>
      <c r="N72">
        <v>120.65625</v>
      </c>
      <c r="O72">
        <v>126.47812500000001</v>
      </c>
      <c r="P72">
        <v>142.39599999999999</v>
      </c>
      <c r="Q72">
        <v>22.205819999999999</v>
      </c>
      <c r="R72">
        <v>29.873999999999999</v>
      </c>
      <c r="S72">
        <v>26.964210000000001</v>
      </c>
      <c r="T72">
        <v>1.40625</v>
      </c>
      <c r="U72">
        <v>348.97500000000002</v>
      </c>
      <c r="V72">
        <v>18.140333999999999</v>
      </c>
      <c r="W72">
        <v>45.524999999999999</v>
      </c>
      <c r="X72">
        <v>98.34375</v>
      </c>
      <c r="Y72">
        <v>0</v>
      </c>
      <c r="Z72">
        <v>1.1000000000000001</v>
      </c>
      <c r="AA72">
        <v>28.09872</v>
      </c>
      <c r="AB72">
        <v>3.4249999999999998</v>
      </c>
      <c r="AC72">
        <v>9.9058399999999995</v>
      </c>
      <c r="AD72">
        <v>37.287599999999998</v>
      </c>
      <c r="AE72">
        <v>31.512</v>
      </c>
      <c r="AF72">
        <v>18.126000000000001</v>
      </c>
      <c r="AG72">
        <v>43.590600000000002</v>
      </c>
      <c r="AH72">
        <v>95.539599999999993</v>
      </c>
      <c r="AI72">
        <v>0</v>
      </c>
      <c r="AJ72">
        <v>0</v>
      </c>
      <c r="AK72">
        <v>53.908499999999997</v>
      </c>
      <c r="AL72">
        <v>2.7888000000000002</v>
      </c>
      <c r="AM72">
        <v>5.40144</v>
      </c>
      <c r="AN72">
        <v>0.64119000000000004</v>
      </c>
      <c r="AO72">
        <v>1.4129640000000001</v>
      </c>
      <c r="AP72">
        <v>2.4339</v>
      </c>
      <c r="AQ72">
        <v>64.22</v>
      </c>
      <c r="AR72">
        <v>13.247999999999999</v>
      </c>
      <c r="AS72">
        <v>4.7081999999999997</v>
      </c>
      <c r="AT72">
        <v>14.9968</v>
      </c>
      <c r="AU72">
        <v>0</v>
      </c>
      <c r="AV72">
        <v>45.1858</v>
      </c>
      <c r="AW72">
        <v>73.656000000000006</v>
      </c>
      <c r="AX72">
        <v>29.327999999999999</v>
      </c>
      <c r="AY72">
        <v>0</v>
      </c>
      <c r="AZ72">
        <f t="shared" si="3"/>
        <v>34.936499999999995</v>
      </c>
      <c r="BA72">
        <f t="shared" si="4"/>
        <v>2929.1588760000004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1.98</v>
      </c>
      <c r="BP72">
        <v>1.0900000000000001</v>
      </c>
      <c r="BQ72">
        <v>0</v>
      </c>
      <c r="BR72">
        <v>0</v>
      </c>
      <c r="BS72">
        <v>1.64</v>
      </c>
      <c r="BT72">
        <v>0.44800000000000001</v>
      </c>
      <c r="BU72">
        <v>0</v>
      </c>
      <c r="BV72">
        <v>0</v>
      </c>
      <c r="BW72">
        <v>6.3</v>
      </c>
      <c r="BX72">
        <v>0</v>
      </c>
      <c r="BY72">
        <v>0.26</v>
      </c>
      <c r="BZ72">
        <v>0</v>
      </c>
      <c r="CA72">
        <v>0</v>
      </c>
      <c r="CB72">
        <v>1.97</v>
      </c>
      <c r="CC72">
        <v>0.34</v>
      </c>
      <c r="CD72">
        <v>0.71</v>
      </c>
      <c r="CE72">
        <v>0.97</v>
      </c>
      <c r="CF72">
        <v>0</v>
      </c>
      <c r="CG72">
        <v>1.89</v>
      </c>
      <c r="CH72">
        <v>0.52439999999999998</v>
      </c>
      <c r="CI72">
        <v>5.34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3</v>
      </c>
      <c r="CP72">
        <v>1.2441</v>
      </c>
      <c r="CQ72">
        <v>0</v>
      </c>
      <c r="CR72">
        <v>3.52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34.936499999999995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67.116</v>
      </c>
      <c r="J73">
        <v>0</v>
      </c>
      <c r="K73">
        <v>689.36617799999999</v>
      </c>
      <c r="L73">
        <v>505.04350499999998</v>
      </c>
      <c r="M73">
        <v>94.391999999999996</v>
      </c>
      <c r="N73">
        <v>120.65625</v>
      </c>
      <c r="O73">
        <v>126.47812500000001</v>
      </c>
      <c r="P73">
        <v>142.39599999999999</v>
      </c>
      <c r="Q73">
        <v>22.205819999999999</v>
      </c>
      <c r="R73">
        <v>29.873999999999999</v>
      </c>
      <c r="S73">
        <v>26.964210000000001</v>
      </c>
      <c r="T73">
        <v>1.40625</v>
      </c>
      <c r="U73">
        <v>348.97500000000002</v>
      </c>
      <c r="V73">
        <v>18.140333999999999</v>
      </c>
      <c r="W73">
        <v>45.524999999999999</v>
      </c>
      <c r="X73">
        <v>98.34375</v>
      </c>
      <c r="Y73">
        <v>0</v>
      </c>
      <c r="Z73">
        <v>7.15</v>
      </c>
      <c r="AA73">
        <v>28.09872</v>
      </c>
      <c r="AB73">
        <v>17.809999999999999</v>
      </c>
      <c r="AC73">
        <v>19.811679999999999</v>
      </c>
      <c r="AD73">
        <v>37.287599999999998</v>
      </c>
      <c r="AE73">
        <v>48.581000000000003</v>
      </c>
      <c r="AF73">
        <v>18.126000000000001</v>
      </c>
      <c r="AG73">
        <v>43.590600000000002</v>
      </c>
      <c r="AH73">
        <v>119.42449999999999</v>
      </c>
      <c r="AI73">
        <v>3.9089999999999998</v>
      </c>
      <c r="AJ73">
        <v>0</v>
      </c>
      <c r="AK73">
        <v>53.908499999999997</v>
      </c>
      <c r="AL73">
        <v>2.7888000000000002</v>
      </c>
      <c r="AM73">
        <v>10.80288</v>
      </c>
      <c r="AN73">
        <v>0.66061999999999999</v>
      </c>
      <c r="AO73">
        <v>0</v>
      </c>
      <c r="AP73">
        <v>2.4339</v>
      </c>
      <c r="AQ73">
        <v>64.22</v>
      </c>
      <c r="AR73">
        <v>13.247999999999999</v>
      </c>
      <c r="AS73">
        <v>4.7081999999999997</v>
      </c>
      <c r="AT73">
        <v>14.9968</v>
      </c>
      <c r="AU73">
        <v>0</v>
      </c>
      <c r="AV73">
        <v>45.1858</v>
      </c>
      <c r="AW73">
        <v>73.656000000000006</v>
      </c>
      <c r="AX73">
        <v>29.327999999999999</v>
      </c>
      <c r="AY73">
        <v>0</v>
      </c>
      <c r="AZ73">
        <f t="shared" si="3"/>
        <v>35.341200000000001</v>
      </c>
      <c r="BA73">
        <f t="shared" si="4"/>
        <v>3031.9502220000004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1.98</v>
      </c>
      <c r="BP73">
        <v>1.0900000000000001</v>
      </c>
      <c r="BQ73">
        <v>0</v>
      </c>
      <c r="BR73">
        <v>0.15</v>
      </c>
      <c r="BS73">
        <v>1.64</v>
      </c>
      <c r="BT73">
        <v>0.83160000000000001</v>
      </c>
      <c r="BU73">
        <v>0</v>
      </c>
      <c r="BV73">
        <v>0</v>
      </c>
      <c r="BW73">
        <v>6.3</v>
      </c>
      <c r="BX73">
        <v>0</v>
      </c>
      <c r="BY73">
        <v>0.26</v>
      </c>
      <c r="BZ73">
        <v>0</v>
      </c>
      <c r="CA73">
        <v>0</v>
      </c>
      <c r="CB73">
        <v>1.68</v>
      </c>
      <c r="CC73">
        <v>0.34</v>
      </c>
      <c r="CD73">
        <v>0.74</v>
      </c>
      <c r="CE73">
        <v>0.97</v>
      </c>
      <c r="CF73">
        <v>0</v>
      </c>
      <c r="CG73">
        <v>1.89</v>
      </c>
      <c r="CH73">
        <v>0.65549999999999997</v>
      </c>
      <c r="CI73">
        <v>5.34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3</v>
      </c>
      <c r="CP73">
        <v>1.2441</v>
      </c>
      <c r="CQ73">
        <v>0</v>
      </c>
      <c r="CR73">
        <v>3.52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35.341200000000001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67.116</v>
      </c>
      <c r="J74">
        <v>0</v>
      </c>
      <c r="K74">
        <v>689.36617799999999</v>
      </c>
      <c r="L74">
        <v>505.04350499999998</v>
      </c>
      <c r="M74">
        <v>94.391999999999996</v>
      </c>
      <c r="N74">
        <v>120.65625</v>
      </c>
      <c r="O74">
        <v>126.47812500000001</v>
      </c>
      <c r="P74">
        <v>142.39599999999999</v>
      </c>
      <c r="Q74">
        <v>22.205819999999999</v>
      </c>
      <c r="R74">
        <v>29.873999999999999</v>
      </c>
      <c r="S74">
        <v>26.964210000000001</v>
      </c>
      <c r="T74">
        <v>1.40625</v>
      </c>
      <c r="U74">
        <v>348.97500000000002</v>
      </c>
      <c r="V74">
        <v>18.140333999999999</v>
      </c>
      <c r="W74">
        <v>45.524999999999999</v>
      </c>
      <c r="X74">
        <v>98.34375</v>
      </c>
      <c r="Y74">
        <v>0</v>
      </c>
      <c r="Z74">
        <v>13.1076</v>
      </c>
      <c r="AA74">
        <v>28.09872</v>
      </c>
      <c r="AB74">
        <v>40.6068</v>
      </c>
      <c r="AC74">
        <v>29.747499000000001</v>
      </c>
      <c r="AD74">
        <v>37.287599999999998</v>
      </c>
      <c r="AE74">
        <v>50.592516000000003</v>
      </c>
      <c r="AF74">
        <v>20.14</v>
      </c>
      <c r="AG74">
        <v>43.590600000000002</v>
      </c>
      <c r="AH74">
        <v>143.30940000000001</v>
      </c>
      <c r="AI74">
        <v>16.939</v>
      </c>
      <c r="AJ74">
        <v>0</v>
      </c>
      <c r="AK74">
        <v>53.908499999999997</v>
      </c>
      <c r="AL74">
        <v>2.7888000000000002</v>
      </c>
      <c r="AM74">
        <v>16.204319999999999</v>
      </c>
      <c r="AN74">
        <v>0.66061999999999999</v>
      </c>
      <c r="AO74">
        <v>0</v>
      </c>
      <c r="AP74">
        <v>2.4339</v>
      </c>
      <c r="AQ74">
        <v>64.22</v>
      </c>
      <c r="AR74">
        <v>13.247999999999999</v>
      </c>
      <c r="AS74">
        <v>4.7081999999999997</v>
      </c>
      <c r="AT74">
        <v>14.9968</v>
      </c>
      <c r="AU74">
        <v>0</v>
      </c>
      <c r="AV74">
        <v>45.1858</v>
      </c>
      <c r="AW74">
        <v>73.656000000000006</v>
      </c>
      <c r="AX74">
        <v>29.327999999999999</v>
      </c>
      <c r="AY74">
        <v>0</v>
      </c>
      <c r="AZ74">
        <f t="shared" si="3"/>
        <v>36.239100000000008</v>
      </c>
      <c r="BA74">
        <f t="shared" si="4"/>
        <v>3117.8801969999995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1.98</v>
      </c>
      <c r="BP74">
        <v>1.0900000000000001</v>
      </c>
      <c r="BQ74">
        <v>0</v>
      </c>
      <c r="BR74">
        <v>0.65100000000000002</v>
      </c>
      <c r="BS74">
        <v>1.64</v>
      </c>
      <c r="BT74">
        <v>1.1088</v>
      </c>
      <c r="BU74">
        <v>0</v>
      </c>
      <c r="BV74">
        <v>0</v>
      </c>
      <c r="BW74">
        <v>6.3</v>
      </c>
      <c r="BX74">
        <v>0</v>
      </c>
      <c r="BY74">
        <v>0.26</v>
      </c>
      <c r="BZ74">
        <v>0</v>
      </c>
      <c r="CA74">
        <v>0</v>
      </c>
      <c r="CB74">
        <v>1.68</v>
      </c>
      <c r="CC74">
        <v>0.34</v>
      </c>
      <c r="CD74">
        <v>0.74</v>
      </c>
      <c r="CE74">
        <v>0.97</v>
      </c>
      <c r="CF74">
        <v>0</v>
      </c>
      <c r="CG74">
        <v>1.89</v>
      </c>
      <c r="CH74">
        <v>0.7752</v>
      </c>
      <c r="CI74">
        <v>5.34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3</v>
      </c>
      <c r="CP74">
        <v>1.2441</v>
      </c>
      <c r="CQ74">
        <v>0</v>
      </c>
      <c r="CR74">
        <v>3.52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36.239100000000008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67.116</v>
      </c>
      <c r="J75">
        <v>0</v>
      </c>
      <c r="K75">
        <v>689.36617799999999</v>
      </c>
      <c r="L75">
        <v>509.85</v>
      </c>
      <c r="M75">
        <v>94.391999999999996</v>
      </c>
      <c r="N75">
        <v>120.65625</v>
      </c>
      <c r="O75">
        <v>126.47812500000001</v>
      </c>
      <c r="P75">
        <v>142.39599999999999</v>
      </c>
      <c r="Q75">
        <v>22.205819999999999</v>
      </c>
      <c r="R75">
        <v>29.873999999999999</v>
      </c>
      <c r="S75">
        <v>26.964210000000001</v>
      </c>
      <c r="T75">
        <v>1.40625</v>
      </c>
      <c r="U75">
        <v>348.97500000000002</v>
      </c>
      <c r="V75">
        <v>18.140333999999999</v>
      </c>
      <c r="W75">
        <v>45.524999999999999</v>
      </c>
      <c r="X75">
        <v>98.34375</v>
      </c>
      <c r="Y75">
        <v>0</v>
      </c>
      <c r="Z75">
        <v>13.1076</v>
      </c>
      <c r="AA75">
        <v>28.09872</v>
      </c>
      <c r="AB75">
        <v>40.6068</v>
      </c>
      <c r="AC75">
        <v>29.747499000000001</v>
      </c>
      <c r="AD75">
        <v>37.287599999999998</v>
      </c>
      <c r="AE75">
        <v>50.592516000000003</v>
      </c>
      <c r="AF75">
        <v>20.14</v>
      </c>
      <c r="AG75">
        <v>43.590600000000002</v>
      </c>
      <c r="AH75">
        <v>143.30940000000001</v>
      </c>
      <c r="AI75">
        <v>16.939</v>
      </c>
      <c r="AJ75">
        <v>0</v>
      </c>
      <c r="AK75">
        <v>53.908499999999997</v>
      </c>
      <c r="AL75">
        <v>2.7888000000000002</v>
      </c>
      <c r="AM75">
        <v>16.204319999999999</v>
      </c>
      <c r="AN75">
        <v>0.66061999999999999</v>
      </c>
      <c r="AO75">
        <v>6.3504000000000005E-2</v>
      </c>
      <c r="AP75">
        <v>2.4339</v>
      </c>
      <c r="AQ75">
        <v>64.22</v>
      </c>
      <c r="AR75">
        <v>13.247999999999999</v>
      </c>
      <c r="AS75">
        <v>4.7081999999999997</v>
      </c>
      <c r="AT75">
        <v>14.9968</v>
      </c>
      <c r="AU75">
        <v>0</v>
      </c>
      <c r="AV75">
        <v>45.402000000000001</v>
      </c>
      <c r="AW75">
        <v>73.656000000000006</v>
      </c>
      <c r="AX75">
        <v>29.327999999999999</v>
      </c>
      <c r="AY75">
        <v>0</v>
      </c>
      <c r="AZ75">
        <f t="shared" si="3"/>
        <v>36.239100000000008</v>
      </c>
      <c r="BA75">
        <f t="shared" si="4"/>
        <v>3122.9663959999998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1.98</v>
      </c>
      <c r="BP75">
        <v>1.0900000000000001</v>
      </c>
      <c r="BQ75">
        <v>0</v>
      </c>
      <c r="BR75">
        <v>0.65100000000000002</v>
      </c>
      <c r="BS75">
        <v>1.64</v>
      </c>
      <c r="BT75">
        <v>1.1088</v>
      </c>
      <c r="BU75">
        <v>0</v>
      </c>
      <c r="BV75">
        <v>0</v>
      </c>
      <c r="BW75">
        <v>6.3</v>
      </c>
      <c r="BX75">
        <v>0</v>
      </c>
      <c r="BY75">
        <v>0.26</v>
      </c>
      <c r="BZ75">
        <v>0</v>
      </c>
      <c r="CA75">
        <v>0</v>
      </c>
      <c r="CB75">
        <v>1.68</v>
      </c>
      <c r="CC75">
        <v>0.34</v>
      </c>
      <c r="CD75">
        <v>0.74</v>
      </c>
      <c r="CE75">
        <v>0.97</v>
      </c>
      <c r="CF75">
        <v>0</v>
      </c>
      <c r="CG75">
        <v>1.89</v>
      </c>
      <c r="CH75">
        <v>0.7752</v>
      </c>
      <c r="CI75">
        <v>5.34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3</v>
      </c>
      <c r="CP75">
        <v>1.2441</v>
      </c>
      <c r="CQ75">
        <v>0</v>
      </c>
      <c r="CR75">
        <v>3.52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36.239100000000008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67.116</v>
      </c>
      <c r="J76">
        <v>0</v>
      </c>
      <c r="K76">
        <v>689.36617799999999</v>
      </c>
      <c r="L76">
        <v>509.85</v>
      </c>
      <c r="M76">
        <v>94.391999999999996</v>
      </c>
      <c r="N76">
        <v>120.65625</v>
      </c>
      <c r="O76">
        <v>126.47812500000001</v>
      </c>
      <c r="P76">
        <v>142.39599999999999</v>
      </c>
      <c r="Q76">
        <v>22.205819999999999</v>
      </c>
      <c r="R76">
        <v>29.873999999999999</v>
      </c>
      <c r="S76">
        <v>26.964210000000001</v>
      </c>
      <c r="T76">
        <v>1.40625</v>
      </c>
      <c r="U76">
        <v>348.97500000000002</v>
      </c>
      <c r="V76">
        <v>18.140333999999999</v>
      </c>
      <c r="W76">
        <v>45.524999999999999</v>
      </c>
      <c r="X76">
        <v>98.34375</v>
      </c>
      <c r="Y76">
        <v>0</v>
      </c>
      <c r="Z76">
        <v>13.1076</v>
      </c>
      <c r="AA76">
        <v>28.09872</v>
      </c>
      <c r="AB76">
        <v>40.6068</v>
      </c>
      <c r="AC76">
        <v>29.747499000000001</v>
      </c>
      <c r="AD76">
        <v>37.287599999999998</v>
      </c>
      <c r="AE76">
        <v>50.592516000000003</v>
      </c>
      <c r="AF76">
        <v>20.14</v>
      </c>
      <c r="AG76">
        <v>43.590600000000002</v>
      </c>
      <c r="AH76">
        <v>143.30940000000001</v>
      </c>
      <c r="AI76">
        <v>16.939</v>
      </c>
      <c r="AJ76">
        <v>0</v>
      </c>
      <c r="AK76">
        <v>53.908499999999997</v>
      </c>
      <c r="AL76">
        <v>2.7888000000000002</v>
      </c>
      <c r="AM76">
        <v>16.204319999999999</v>
      </c>
      <c r="AN76">
        <v>0.66061999999999999</v>
      </c>
      <c r="AO76">
        <v>9.5843999999999999E-2</v>
      </c>
      <c r="AP76">
        <v>2.4339</v>
      </c>
      <c r="AQ76">
        <v>64.22</v>
      </c>
      <c r="AR76">
        <v>34.223999999999997</v>
      </c>
      <c r="AS76">
        <v>4.7081999999999997</v>
      </c>
      <c r="AT76">
        <v>14.9968</v>
      </c>
      <c r="AU76">
        <v>0</v>
      </c>
      <c r="AV76">
        <v>45.402000000000001</v>
      </c>
      <c r="AW76">
        <v>73.656000000000006</v>
      </c>
      <c r="AX76">
        <v>29.327999999999999</v>
      </c>
      <c r="AY76">
        <v>0</v>
      </c>
      <c r="AZ76">
        <f t="shared" si="3"/>
        <v>36.239100000000008</v>
      </c>
      <c r="BA76">
        <f t="shared" si="4"/>
        <v>3143.9747360000001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1.98</v>
      </c>
      <c r="BP76">
        <v>1.0900000000000001</v>
      </c>
      <c r="BQ76">
        <v>0</v>
      </c>
      <c r="BR76">
        <v>0.65100000000000002</v>
      </c>
      <c r="BS76">
        <v>1.64</v>
      </c>
      <c r="BT76">
        <v>1.1088</v>
      </c>
      <c r="BU76">
        <v>0</v>
      </c>
      <c r="BV76">
        <v>0</v>
      </c>
      <c r="BW76">
        <v>6.3</v>
      </c>
      <c r="BX76">
        <v>0</v>
      </c>
      <c r="BY76">
        <v>0.26</v>
      </c>
      <c r="BZ76">
        <v>0</v>
      </c>
      <c r="CA76">
        <v>0</v>
      </c>
      <c r="CB76">
        <v>1.68</v>
      </c>
      <c r="CC76">
        <v>0.34</v>
      </c>
      <c r="CD76">
        <v>0.74</v>
      </c>
      <c r="CE76">
        <v>0.97</v>
      </c>
      <c r="CF76">
        <v>0</v>
      </c>
      <c r="CG76">
        <v>1.89</v>
      </c>
      <c r="CH76">
        <v>0.7752</v>
      </c>
      <c r="CI76">
        <v>5.34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3</v>
      </c>
      <c r="CP76">
        <v>1.2441</v>
      </c>
      <c r="CQ76">
        <v>0</v>
      </c>
      <c r="CR76">
        <v>3.52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36.239100000000008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90.24</v>
      </c>
      <c r="J77">
        <v>0</v>
      </c>
      <c r="K77">
        <v>689.36617799999999</v>
      </c>
      <c r="L77">
        <v>491.31</v>
      </c>
      <c r="M77">
        <v>94.391999999999996</v>
      </c>
      <c r="N77">
        <v>120.65625</v>
      </c>
      <c r="O77">
        <v>126.47812500000001</v>
      </c>
      <c r="P77">
        <v>142.39599999999999</v>
      </c>
      <c r="Q77">
        <v>22.205819999999999</v>
      </c>
      <c r="R77">
        <v>33.320999999999998</v>
      </c>
      <c r="S77">
        <v>26.964210000000001</v>
      </c>
      <c r="T77">
        <v>1.40625</v>
      </c>
      <c r="U77">
        <v>348.97500000000002</v>
      </c>
      <c r="V77">
        <v>18.140333999999999</v>
      </c>
      <c r="W77">
        <v>45.524999999999999</v>
      </c>
      <c r="X77">
        <v>98.34375</v>
      </c>
      <c r="Y77">
        <v>0</v>
      </c>
      <c r="Z77">
        <v>13.1076</v>
      </c>
      <c r="AA77">
        <v>28.09872</v>
      </c>
      <c r="AB77">
        <v>40.6068</v>
      </c>
      <c r="AC77">
        <v>29.747499000000001</v>
      </c>
      <c r="AD77">
        <v>37.287599999999998</v>
      </c>
      <c r="AE77">
        <v>50.592516000000003</v>
      </c>
      <c r="AF77">
        <v>20.14</v>
      </c>
      <c r="AG77">
        <v>43.590600000000002</v>
      </c>
      <c r="AH77">
        <v>143.30940000000001</v>
      </c>
      <c r="AI77">
        <v>16.939</v>
      </c>
      <c r="AJ77">
        <v>0</v>
      </c>
      <c r="AK77">
        <v>53.908499999999997</v>
      </c>
      <c r="AL77">
        <v>2.7888000000000002</v>
      </c>
      <c r="AM77">
        <v>16.204319999999999</v>
      </c>
      <c r="AN77">
        <v>0.66061999999999999</v>
      </c>
      <c r="AO77">
        <v>0.163464</v>
      </c>
      <c r="AP77">
        <v>2.4339</v>
      </c>
      <c r="AQ77">
        <v>64.22</v>
      </c>
      <c r="AR77">
        <v>34.223999999999997</v>
      </c>
      <c r="AS77">
        <v>16.680479999999999</v>
      </c>
      <c r="AT77">
        <v>14.9968</v>
      </c>
      <c r="AU77">
        <v>0</v>
      </c>
      <c r="AV77">
        <v>45.402000000000001</v>
      </c>
      <c r="AW77">
        <v>73.656000000000006</v>
      </c>
      <c r="AX77">
        <v>6.2039999999999997</v>
      </c>
      <c r="AY77">
        <v>0</v>
      </c>
      <c r="AZ77">
        <f t="shared" si="3"/>
        <v>36.529100000000007</v>
      </c>
      <c r="BA77">
        <f t="shared" si="4"/>
        <v>3141.2116360000005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1.98</v>
      </c>
      <c r="BP77">
        <v>1.0900000000000001</v>
      </c>
      <c r="BQ77">
        <v>0</v>
      </c>
      <c r="BR77">
        <v>0.65100000000000002</v>
      </c>
      <c r="BS77">
        <v>1.64</v>
      </c>
      <c r="BT77">
        <v>1.1088</v>
      </c>
      <c r="BU77">
        <v>0</v>
      </c>
      <c r="BV77">
        <v>0</v>
      </c>
      <c r="BW77">
        <v>6.3</v>
      </c>
      <c r="BX77">
        <v>0</v>
      </c>
      <c r="BY77">
        <v>0.26</v>
      </c>
      <c r="BZ77">
        <v>0</v>
      </c>
      <c r="CA77">
        <v>0</v>
      </c>
      <c r="CB77">
        <v>1.97</v>
      </c>
      <c r="CC77">
        <v>0.34</v>
      </c>
      <c r="CD77">
        <v>0.74</v>
      </c>
      <c r="CE77">
        <v>0.97</v>
      </c>
      <c r="CF77">
        <v>0</v>
      </c>
      <c r="CG77">
        <v>1.89</v>
      </c>
      <c r="CH77">
        <v>0.7752</v>
      </c>
      <c r="CI77">
        <v>5.34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3</v>
      </c>
      <c r="CP77">
        <v>1.2441</v>
      </c>
      <c r="CQ77">
        <v>0</v>
      </c>
      <c r="CR77">
        <v>3.52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36.529100000000007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90.24</v>
      </c>
      <c r="J78">
        <v>0</v>
      </c>
      <c r="K78">
        <v>689.36617799999999</v>
      </c>
      <c r="L78">
        <v>491.31</v>
      </c>
      <c r="M78">
        <v>94.391999999999996</v>
      </c>
      <c r="N78">
        <v>120.65625</v>
      </c>
      <c r="O78">
        <v>126.47812500000001</v>
      </c>
      <c r="P78">
        <v>142.39599999999999</v>
      </c>
      <c r="Q78">
        <v>22.205819999999999</v>
      </c>
      <c r="R78">
        <v>36.768000000000001</v>
      </c>
      <c r="S78">
        <v>26.964210000000001</v>
      </c>
      <c r="T78">
        <v>1.40625</v>
      </c>
      <c r="U78">
        <v>348.97500000000002</v>
      </c>
      <c r="V78">
        <v>18.140333999999999</v>
      </c>
      <c r="W78">
        <v>45.524999999999999</v>
      </c>
      <c r="X78">
        <v>98.34375</v>
      </c>
      <c r="Y78">
        <v>0</v>
      </c>
      <c r="Z78">
        <v>13.1076</v>
      </c>
      <c r="AA78">
        <v>28.09872</v>
      </c>
      <c r="AB78">
        <v>40.6068</v>
      </c>
      <c r="AC78">
        <v>29.747499000000001</v>
      </c>
      <c r="AD78">
        <v>37.287599999999998</v>
      </c>
      <c r="AE78">
        <v>50.592516000000003</v>
      </c>
      <c r="AF78">
        <v>20.14</v>
      </c>
      <c r="AG78">
        <v>43.590600000000002</v>
      </c>
      <c r="AH78">
        <v>135.38</v>
      </c>
      <c r="AI78">
        <v>16.939</v>
      </c>
      <c r="AJ78">
        <v>0</v>
      </c>
      <c r="AK78">
        <v>53.908499999999997</v>
      </c>
      <c r="AL78">
        <v>2.7888000000000002</v>
      </c>
      <c r="AM78">
        <v>16.204319999999999</v>
      </c>
      <c r="AN78">
        <v>0.66061999999999999</v>
      </c>
      <c r="AO78">
        <v>0.21344399999999999</v>
      </c>
      <c r="AP78">
        <v>2.4339</v>
      </c>
      <c r="AQ78">
        <v>64.22</v>
      </c>
      <c r="AR78">
        <v>8.6112000000000002</v>
      </c>
      <c r="AS78">
        <v>16.680479999999999</v>
      </c>
      <c r="AT78">
        <v>14.9968</v>
      </c>
      <c r="AU78">
        <v>0</v>
      </c>
      <c r="AV78">
        <v>45.402000000000001</v>
      </c>
      <c r="AW78">
        <v>73.656000000000006</v>
      </c>
      <c r="AX78">
        <v>6.2039999999999997</v>
      </c>
      <c r="AY78">
        <v>0</v>
      </c>
      <c r="AZ78">
        <f t="shared" si="3"/>
        <v>36.219600000000007</v>
      </c>
      <c r="BA78">
        <f t="shared" si="4"/>
        <v>3110.8569159999997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1.98</v>
      </c>
      <c r="BP78">
        <v>1.0900000000000001</v>
      </c>
      <c r="BQ78">
        <v>0</v>
      </c>
      <c r="BR78">
        <v>0.65100000000000002</v>
      </c>
      <c r="BS78">
        <v>1.64</v>
      </c>
      <c r="BT78">
        <v>0.83160000000000001</v>
      </c>
      <c r="BU78">
        <v>0</v>
      </c>
      <c r="BV78">
        <v>0</v>
      </c>
      <c r="BW78">
        <v>6.3</v>
      </c>
      <c r="BX78">
        <v>0</v>
      </c>
      <c r="BY78">
        <v>0.26</v>
      </c>
      <c r="BZ78">
        <v>0</v>
      </c>
      <c r="CA78">
        <v>0</v>
      </c>
      <c r="CB78">
        <v>1.97</v>
      </c>
      <c r="CC78">
        <v>0.34</v>
      </c>
      <c r="CD78">
        <v>0.74</v>
      </c>
      <c r="CE78">
        <v>0.97</v>
      </c>
      <c r="CF78">
        <v>0</v>
      </c>
      <c r="CG78">
        <v>1.89</v>
      </c>
      <c r="CH78">
        <v>0.7429</v>
      </c>
      <c r="CI78">
        <v>5.34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3</v>
      </c>
      <c r="CP78">
        <v>1.2441</v>
      </c>
      <c r="CQ78">
        <v>0</v>
      </c>
      <c r="CR78">
        <v>3.52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36.219600000000007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90.24</v>
      </c>
      <c r="J79">
        <v>0</v>
      </c>
      <c r="K79">
        <v>689.36617799999999</v>
      </c>
      <c r="L79">
        <v>491.31</v>
      </c>
      <c r="M79">
        <v>94.391999999999996</v>
      </c>
      <c r="N79">
        <v>120.65625</v>
      </c>
      <c r="O79">
        <v>126.47812500000001</v>
      </c>
      <c r="P79">
        <v>142.39599999999999</v>
      </c>
      <c r="Q79">
        <v>22.205819999999999</v>
      </c>
      <c r="R79">
        <v>40.215000000000003</v>
      </c>
      <c r="S79">
        <v>26.964210000000001</v>
      </c>
      <c r="T79">
        <v>1.40625</v>
      </c>
      <c r="U79">
        <v>348.97500000000002</v>
      </c>
      <c r="V79">
        <v>18.140333999999999</v>
      </c>
      <c r="W79">
        <v>45.524999999999999</v>
      </c>
      <c r="X79">
        <v>98.34375</v>
      </c>
      <c r="Y79">
        <v>0</v>
      </c>
      <c r="Z79">
        <v>13.1076</v>
      </c>
      <c r="AA79">
        <v>28.09872</v>
      </c>
      <c r="AB79">
        <v>40.6068</v>
      </c>
      <c r="AC79">
        <v>29.747499000000001</v>
      </c>
      <c r="AD79">
        <v>37.287599999999998</v>
      </c>
      <c r="AE79">
        <v>50.592516000000003</v>
      </c>
      <c r="AF79">
        <v>20.14</v>
      </c>
      <c r="AG79">
        <v>43.590600000000002</v>
      </c>
      <c r="AH79">
        <v>119.42449999999999</v>
      </c>
      <c r="AI79">
        <v>16.939</v>
      </c>
      <c r="AJ79">
        <v>0</v>
      </c>
      <c r="AK79">
        <v>53.908499999999997</v>
      </c>
      <c r="AL79">
        <v>2.7888000000000002</v>
      </c>
      <c r="AM79">
        <v>16.204319999999999</v>
      </c>
      <c r="AN79">
        <v>0.66061999999999999</v>
      </c>
      <c r="AO79">
        <v>0.28106399999999998</v>
      </c>
      <c r="AP79">
        <v>2.4339</v>
      </c>
      <c r="AQ79">
        <v>64.22</v>
      </c>
      <c r="AR79">
        <v>15.456</v>
      </c>
      <c r="AS79">
        <v>9.4163999999999994</v>
      </c>
      <c r="AT79">
        <v>14.9968</v>
      </c>
      <c r="AU79">
        <v>0</v>
      </c>
      <c r="AV79">
        <v>45.402000000000001</v>
      </c>
      <c r="AW79">
        <v>73.656000000000006</v>
      </c>
      <c r="AX79">
        <v>6.2039999999999997</v>
      </c>
      <c r="AY79">
        <v>0</v>
      </c>
      <c r="AZ79">
        <f t="shared" si="3"/>
        <v>36.105600000000003</v>
      </c>
      <c r="BA79">
        <f t="shared" si="4"/>
        <v>3097.8827559999995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1.98</v>
      </c>
      <c r="BP79">
        <v>1.0900000000000001</v>
      </c>
      <c r="BQ79">
        <v>0</v>
      </c>
      <c r="BR79">
        <v>0.65100000000000002</v>
      </c>
      <c r="BS79">
        <v>1.64</v>
      </c>
      <c r="BT79">
        <v>0.80500000000000005</v>
      </c>
      <c r="BU79">
        <v>0</v>
      </c>
      <c r="BV79">
        <v>0</v>
      </c>
      <c r="BW79">
        <v>6.3</v>
      </c>
      <c r="BX79">
        <v>0</v>
      </c>
      <c r="BY79">
        <v>0.26</v>
      </c>
      <c r="BZ79">
        <v>0</v>
      </c>
      <c r="CA79">
        <v>0</v>
      </c>
      <c r="CB79">
        <v>1.97</v>
      </c>
      <c r="CC79">
        <v>0.34</v>
      </c>
      <c r="CD79">
        <v>0.74</v>
      </c>
      <c r="CE79">
        <v>0.97</v>
      </c>
      <c r="CF79">
        <v>0</v>
      </c>
      <c r="CG79">
        <v>1.89</v>
      </c>
      <c r="CH79">
        <v>0.65549999999999997</v>
      </c>
      <c r="CI79">
        <v>5.34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3</v>
      </c>
      <c r="CP79">
        <v>1.2441</v>
      </c>
      <c r="CQ79">
        <v>0</v>
      </c>
      <c r="CR79">
        <v>3.52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36.105600000000003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90.24</v>
      </c>
      <c r="J80">
        <v>0</v>
      </c>
      <c r="K80">
        <v>689.36617799999999</v>
      </c>
      <c r="L80">
        <v>491.31</v>
      </c>
      <c r="M80">
        <v>94.391999999999996</v>
      </c>
      <c r="N80">
        <v>120.65625</v>
      </c>
      <c r="O80">
        <v>126.47812500000001</v>
      </c>
      <c r="P80">
        <v>142.39599999999999</v>
      </c>
      <c r="Q80">
        <v>22.205819999999999</v>
      </c>
      <c r="R80">
        <v>40.215000000000003</v>
      </c>
      <c r="S80">
        <v>26.964210000000001</v>
      </c>
      <c r="T80">
        <v>1.40625</v>
      </c>
      <c r="U80">
        <v>348.97500000000002</v>
      </c>
      <c r="V80">
        <v>18.140333999999999</v>
      </c>
      <c r="W80">
        <v>45.524999999999999</v>
      </c>
      <c r="X80">
        <v>98.34375</v>
      </c>
      <c r="Y80">
        <v>0</v>
      </c>
      <c r="Z80">
        <v>7.15</v>
      </c>
      <c r="AA80">
        <v>14.04936</v>
      </c>
      <c r="AB80">
        <v>27.071200000000001</v>
      </c>
      <c r="AC80">
        <v>19.831230999999999</v>
      </c>
      <c r="AD80">
        <v>27.965699999999998</v>
      </c>
      <c r="AE80">
        <v>31.512</v>
      </c>
      <c r="AF80">
        <v>18.126000000000001</v>
      </c>
      <c r="AG80">
        <v>43.590600000000002</v>
      </c>
      <c r="AH80">
        <v>95.539599999999993</v>
      </c>
      <c r="AI80">
        <v>3.2574999999999998</v>
      </c>
      <c r="AJ80">
        <v>0</v>
      </c>
      <c r="AK80">
        <v>53.908499999999997</v>
      </c>
      <c r="AL80">
        <v>2.7888000000000002</v>
      </c>
      <c r="AM80">
        <v>10.80288</v>
      </c>
      <c r="AN80">
        <v>0.66061999999999999</v>
      </c>
      <c r="AO80">
        <v>0.58682400000000001</v>
      </c>
      <c r="AP80">
        <v>2.4339</v>
      </c>
      <c r="AQ80">
        <v>64.22</v>
      </c>
      <c r="AR80">
        <v>15.456</v>
      </c>
      <c r="AS80">
        <v>9.4163999999999994</v>
      </c>
      <c r="AT80">
        <v>14.9968</v>
      </c>
      <c r="AU80">
        <v>0</v>
      </c>
      <c r="AV80">
        <v>45.402000000000001</v>
      </c>
      <c r="AW80">
        <v>73.656000000000006</v>
      </c>
      <c r="AX80">
        <v>6.2039999999999997</v>
      </c>
      <c r="AY80">
        <v>0</v>
      </c>
      <c r="AZ80">
        <f t="shared" si="3"/>
        <v>34.941499999999998</v>
      </c>
      <c r="BA80">
        <f t="shared" si="4"/>
        <v>2980.181332000001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1.98</v>
      </c>
      <c r="BP80">
        <v>1.0900000000000001</v>
      </c>
      <c r="BQ80">
        <v>0</v>
      </c>
      <c r="BR80">
        <v>0.15</v>
      </c>
      <c r="BS80">
        <v>1.64</v>
      </c>
      <c r="BT80">
        <v>0.27300000000000002</v>
      </c>
      <c r="BU80">
        <v>0</v>
      </c>
      <c r="BV80">
        <v>0</v>
      </c>
      <c r="BW80">
        <v>6.3</v>
      </c>
      <c r="BX80">
        <v>0</v>
      </c>
      <c r="BY80">
        <v>0.26</v>
      </c>
      <c r="BZ80">
        <v>0</v>
      </c>
      <c r="CA80">
        <v>0</v>
      </c>
      <c r="CB80">
        <v>1.97</v>
      </c>
      <c r="CC80">
        <v>0.34</v>
      </c>
      <c r="CD80">
        <v>0.74</v>
      </c>
      <c r="CE80">
        <v>0.97</v>
      </c>
      <c r="CF80">
        <v>0</v>
      </c>
      <c r="CG80">
        <v>1.89</v>
      </c>
      <c r="CH80">
        <v>0.52439999999999998</v>
      </c>
      <c r="CI80">
        <v>5.34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3</v>
      </c>
      <c r="CP80">
        <v>1.2441</v>
      </c>
      <c r="CQ80">
        <v>0</v>
      </c>
      <c r="CR80">
        <v>3.52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34.941499999999998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90.24</v>
      </c>
      <c r="J81">
        <v>0</v>
      </c>
      <c r="K81">
        <v>689.36617799999999</v>
      </c>
      <c r="L81">
        <v>491.31</v>
      </c>
      <c r="M81">
        <v>94.391999999999996</v>
      </c>
      <c r="N81">
        <v>120.65625</v>
      </c>
      <c r="O81">
        <v>126.47812500000001</v>
      </c>
      <c r="P81">
        <v>142.39599999999999</v>
      </c>
      <c r="Q81">
        <v>22.205819999999999</v>
      </c>
      <c r="R81">
        <v>40.215000000000003</v>
      </c>
      <c r="S81">
        <v>26.964210000000001</v>
      </c>
      <c r="T81">
        <v>1.40625</v>
      </c>
      <c r="U81">
        <v>348.97500000000002</v>
      </c>
      <c r="V81">
        <v>18.140333999999999</v>
      </c>
      <c r="W81">
        <v>45.524999999999999</v>
      </c>
      <c r="X81">
        <v>98.34375</v>
      </c>
      <c r="Y81">
        <v>0</v>
      </c>
      <c r="Z81">
        <v>6.5823999999999998</v>
      </c>
      <c r="AA81">
        <v>0</v>
      </c>
      <c r="AB81">
        <v>27.071200000000001</v>
      </c>
      <c r="AC81">
        <v>9.9058399999999995</v>
      </c>
      <c r="AD81">
        <v>18.643799999999999</v>
      </c>
      <c r="AE81">
        <v>31.512</v>
      </c>
      <c r="AF81">
        <v>18.126000000000001</v>
      </c>
      <c r="AG81">
        <v>43.590600000000002</v>
      </c>
      <c r="AH81">
        <v>70.881100000000004</v>
      </c>
      <c r="AI81">
        <v>0</v>
      </c>
      <c r="AJ81">
        <v>0</v>
      </c>
      <c r="AK81">
        <v>53.908499999999997</v>
      </c>
      <c r="AL81">
        <v>2.7888000000000002</v>
      </c>
      <c r="AM81">
        <v>5.40144</v>
      </c>
      <c r="AN81">
        <v>0.68005000000000004</v>
      </c>
      <c r="AO81">
        <v>0.35162399999999999</v>
      </c>
      <c r="AP81">
        <v>2.4339</v>
      </c>
      <c r="AQ81">
        <v>64.22</v>
      </c>
      <c r="AR81">
        <v>15.456</v>
      </c>
      <c r="AS81">
        <v>9.4163999999999994</v>
      </c>
      <c r="AT81">
        <v>14.9968</v>
      </c>
      <c r="AU81">
        <v>0</v>
      </c>
      <c r="AV81">
        <v>45.402000000000001</v>
      </c>
      <c r="AW81">
        <v>73.656000000000006</v>
      </c>
      <c r="AX81">
        <v>6.2039999999999997</v>
      </c>
      <c r="AY81">
        <v>0</v>
      </c>
      <c r="AZ81">
        <f t="shared" si="3"/>
        <v>34.553599999999996</v>
      </c>
      <c r="BA81">
        <f t="shared" si="4"/>
        <v>2912.3959709999999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1.98</v>
      </c>
      <c r="BP81">
        <v>1.0900000000000001</v>
      </c>
      <c r="BQ81">
        <v>0</v>
      </c>
      <c r="BR81">
        <v>0</v>
      </c>
      <c r="BS81">
        <v>1.64</v>
      </c>
      <c r="BT81">
        <v>0.28000000000000003</v>
      </c>
      <c r="BU81">
        <v>0</v>
      </c>
      <c r="BV81">
        <v>0</v>
      </c>
      <c r="BW81">
        <v>6.3</v>
      </c>
      <c r="BX81">
        <v>0</v>
      </c>
      <c r="BY81">
        <v>0.26</v>
      </c>
      <c r="BZ81">
        <v>0</v>
      </c>
      <c r="CA81">
        <v>0</v>
      </c>
      <c r="CB81">
        <v>1.89</v>
      </c>
      <c r="CC81">
        <v>0.34</v>
      </c>
      <c r="CD81">
        <v>0.74</v>
      </c>
      <c r="CE81">
        <v>0.94</v>
      </c>
      <c r="CF81">
        <v>0</v>
      </c>
      <c r="CG81">
        <v>1.89</v>
      </c>
      <c r="CH81">
        <v>0.38950000000000001</v>
      </c>
      <c r="CI81">
        <v>5.34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3</v>
      </c>
      <c r="CP81">
        <v>1.2441</v>
      </c>
      <c r="CQ81">
        <v>0</v>
      </c>
      <c r="CR81">
        <v>3.52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34.553599999999996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90.24</v>
      </c>
      <c r="J82">
        <v>0</v>
      </c>
      <c r="K82">
        <v>689.36617799999999</v>
      </c>
      <c r="L82">
        <v>491.31</v>
      </c>
      <c r="M82">
        <v>94.391999999999996</v>
      </c>
      <c r="N82">
        <v>120.65625</v>
      </c>
      <c r="O82">
        <v>126.47812500000001</v>
      </c>
      <c r="P82">
        <v>142.39599999999999</v>
      </c>
      <c r="Q82">
        <v>22.205819999999999</v>
      </c>
      <c r="R82">
        <v>40.215000000000003</v>
      </c>
      <c r="S82">
        <v>26.964210000000001</v>
      </c>
      <c r="T82">
        <v>1.40625</v>
      </c>
      <c r="U82">
        <v>348.97500000000002</v>
      </c>
      <c r="V82">
        <v>18.140333999999999</v>
      </c>
      <c r="W82">
        <v>45.524999999999999</v>
      </c>
      <c r="X82">
        <v>98.34375</v>
      </c>
      <c r="Y82">
        <v>0</v>
      </c>
      <c r="Z82">
        <v>6.5823999999999998</v>
      </c>
      <c r="AA82">
        <v>0</v>
      </c>
      <c r="AB82">
        <v>13.535600000000001</v>
      </c>
      <c r="AC82">
        <v>0</v>
      </c>
      <c r="AD82">
        <v>9.3218999999999994</v>
      </c>
      <c r="AE82">
        <v>31.512</v>
      </c>
      <c r="AF82">
        <v>18.126000000000001</v>
      </c>
      <c r="AG82">
        <v>43.590600000000002</v>
      </c>
      <c r="AH82">
        <v>43.515000000000001</v>
      </c>
      <c r="AI82">
        <v>0</v>
      </c>
      <c r="AJ82">
        <v>0</v>
      </c>
      <c r="AK82">
        <v>53.908499999999997</v>
      </c>
      <c r="AL82">
        <v>2.7888000000000002</v>
      </c>
      <c r="AM82">
        <v>0</v>
      </c>
      <c r="AN82">
        <v>0.68005000000000004</v>
      </c>
      <c r="AO82">
        <v>0.44570399999999999</v>
      </c>
      <c r="AP82">
        <v>2.4339</v>
      </c>
      <c r="AQ82">
        <v>60.45</v>
      </c>
      <c r="AR82">
        <v>15.456</v>
      </c>
      <c r="AS82">
        <v>9.4163999999999994</v>
      </c>
      <c r="AT82">
        <v>14.9968</v>
      </c>
      <c r="AU82">
        <v>0</v>
      </c>
      <c r="AV82">
        <v>45.402000000000001</v>
      </c>
      <c r="AW82">
        <v>73.656000000000006</v>
      </c>
      <c r="AX82">
        <v>6.2039999999999997</v>
      </c>
      <c r="AY82">
        <v>0</v>
      </c>
      <c r="AZ82">
        <f t="shared" si="3"/>
        <v>34.127699999999997</v>
      </c>
      <c r="BA82">
        <f t="shared" si="4"/>
        <v>2842.7632710000003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1.98</v>
      </c>
      <c r="BP82">
        <v>1.0900000000000001</v>
      </c>
      <c r="BQ82">
        <v>0</v>
      </c>
      <c r="BR82">
        <v>0</v>
      </c>
      <c r="BS82">
        <v>1.64</v>
      </c>
      <c r="BT82">
        <v>4.1999999999999997E-3</v>
      </c>
      <c r="BU82">
        <v>0</v>
      </c>
      <c r="BV82">
        <v>0</v>
      </c>
      <c r="BW82">
        <v>6.3</v>
      </c>
      <c r="BX82">
        <v>0</v>
      </c>
      <c r="BY82">
        <v>0.26</v>
      </c>
      <c r="BZ82">
        <v>0</v>
      </c>
      <c r="CA82">
        <v>0</v>
      </c>
      <c r="CB82">
        <v>1.89</v>
      </c>
      <c r="CC82">
        <v>0.34</v>
      </c>
      <c r="CD82">
        <v>0.74</v>
      </c>
      <c r="CE82">
        <v>0.94</v>
      </c>
      <c r="CF82">
        <v>0</v>
      </c>
      <c r="CG82">
        <v>1.89</v>
      </c>
      <c r="CH82">
        <v>0.2394</v>
      </c>
      <c r="CI82">
        <v>5.34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3</v>
      </c>
      <c r="CP82">
        <v>1.2441</v>
      </c>
      <c r="CQ82">
        <v>0</v>
      </c>
      <c r="CR82">
        <v>3.52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34.127699999999997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90.24</v>
      </c>
      <c r="J83">
        <v>0</v>
      </c>
      <c r="K83">
        <v>689.36617799999999</v>
      </c>
      <c r="L83">
        <v>509.85</v>
      </c>
      <c r="M83">
        <v>94.391999999999996</v>
      </c>
      <c r="N83">
        <v>120.65625</v>
      </c>
      <c r="O83">
        <v>126.47812500000001</v>
      </c>
      <c r="P83">
        <v>142.39599999999999</v>
      </c>
      <c r="Q83">
        <v>22.205819999999999</v>
      </c>
      <c r="R83">
        <v>40.215000000000003</v>
      </c>
      <c r="S83">
        <v>26.964210000000001</v>
      </c>
      <c r="T83">
        <v>1.40625</v>
      </c>
      <c r="U83">
        <v>348.97500000000002</v>
      </c>
      <c r="V83">
        <v>18.140333999999999</v>
      </c>
      <c r="W83">
        <v>45.524999999999999</v>
      </c>
      <c r="X83">
        <v>98.34375</v>
      </c>
      <c r="Y83">
        <v>0</v>
      </c>
      <c r="Z83">
        <v>6.5823999999999998</v>
      </c>
      <c r="AA83">
        <v>0</v>
      </c>
      <c r="AB83">
        <v>13.535600000000001</v>
      </c>
      <c r="AC83">
        <v>0</v>
      </c>
      <c r="AD83">
        <v>9.3218999999999994</v>
      </c>
      <c r="AE83">
        <v>31.512</v>
      </c>
      <c r="AF83">
        <v>18.126000000000001</v>
      </c>
      <c r="AG83">
        <v>43.590600000000002</v>
      </c>
      <c r="AH83">
        <v>19.34</v>
      </c>
      <c r="AI83">
        <v>0</v>
      </c>
      <c r="AJ83">
        <v>0</v>
      </c>
      <c r="AK83">
        <v>53.908499999999997</v>
      </c>
      <c r="AL83">
        <v>2.7888000000000002</v>
      </c>
      <c r="AM83">
        <v>0</v>
      </c>
      <c r="AN83">
        <v>0.68005000000000004</v>
      </c>
      <c r="AO83">
        <v>0.513324</v>
      </c>
      <c r="AP83">
        <v>1.7934000000000001</v>
      </c>
      <c r="AQ83">
        <v>48.164999999999999</v>
      </c>
      <c r="AR83">
        <v>15.456</v>
      </c>
      <c r="AS83">
        <v>9.4163999999999994</v>
      </c>
      <c r="AT83">
        <v>14.9968</v>
      </c>
      <c r="AU83">
        <v>0</v>
      </c>
      <c r="AV83">
        <v>45.402000000000001</v>
      </c>
      <c r="AW83">
        <v>73.656000000000006</v>
      </c>
      <c r="AX83">
        <v>7.3319999999999999</v>
      </c>
      <c r="AY83">
        <v>0</v>
      </c>
      <c r="AZ83">
        <f t="shared" si="3"/>
        <v>34.100499999999997</v>
      </c>
      <c r="BA83">
        <f t="shared" si="4"/>
        <v>2825.3711910000002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1.98</v>
      </c>
      <c r="BP83">
        <v>1.0900000000000001</v>
      </c>
      <c r="BQ83">
        <v>0</v>
      </c>
      <c r="BR83">
        <v>0</v>
      </c>
      <c r="BS83">
        <v>1.64</v>
      </c>
      <c r="BT83">
        <v>0</v>
      </c>
      <c r="BU83">
        <v>0</v>
      </c>
      <c r="BV83">
        <v>0</v>
      </c>
      <c r="BW83">
        <v>6.3</v>
      </c>
      <c r="BX83">
        <v>0</v>
      </c>
      <c r="BY83">
        <v>0.26</v>
      </c>
      <c r="BZ83">
        <v>0</v>
      </c>
      <c r="CA83">
        <v>0</v>
      </c>
      <c r="CB83">
        <v>1.89</v>
      </c>
      <c r="CC83">
        <v>0.45</v>
      </c>
      <c r="CD83">
        <v>0.74</v>
      </c>
      <c r="CE83">
        <v>0.94</v>
      </c>
      <c r="CF83">
        <v>0</v>
      </c>
      <c r="CG83">
        <v>1.89</v>
      </c>
      <c r="CH83">
        <v>0.10639999999999999</v>
      </c>
      <c r="CI83">
        <v>5.34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3</v>
      </c>
      <c r="CP83">
        <v>1.2441</v>
      </c>
      <c r="CQ83">
        <v>0</v>
      </c>
      <c r="CR83">
        <v>3.52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34.100499999999997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90.24</v>
      </c>
      <c r="J84">
        <v>0</v>
      </c>
      <c r="K84">
        <v>689.36617799999999</v>
      </c>
      <c r="L84">
        <v>509.85</v>
      </c>
      <c r="M84">
        <v>94.391999999999996</v>
      </c>
      <c r="N84">
        <v>120.65625</v>
      </c>
      <c r="O84">
        <v>126.47812500000001</v>
      </c>
      <c r="P84">
        <v>142.39599999999999</v>
      </c>
      <c r="Q84">
        <v>22.205819999999999</v>
      </c>
      <c r="R84">
        <v>40.215000000000003</v>
      </c>
      <c r="S84">
        <v>26.964210000000001</v>
      </c>
      <c r="T84">
        <v>1.40625</v>
      </c>
      <c r="U84">
        <v>348.97500000000002</v>
      </c>
      <c r="V84">
        <v>18.140333999999999</v>
      </c>
      <c r="W84">
        <v>45.524999999999999</v>
      </c>
      <c r="X84">
        <v>98.34375</v>
      </c>
      <c r="Y84">
        <v>0</v>
      </c>
      <c r="Z84">
        <v>6.5823999999999998</v>
      </c>
      <c r="AA84">
        <v>0</v>
      </c>
      <c r="AB84">
        <v>0</v>
      </c>
      <c r="AC84">
        <v>0</v>
      </c>
      <c r="AD84">
        <v>0</v>
      </c>
      <c r="AE84">
        <v>15.756</v>
      </c>
      <c r="AF84">
        <v>18.126000000000001</v>
      </c>
      <c r="AG84">
        <v>43.590600000000002</v>
      </c>
      <c r="AH84">
        <v>2.9009999999999998</v>
      </c>
      <c r="AI84">
        <v>0</v>
      </c>
      <c r="AJ84">
        <v>0</v>
      </c>
      <c r="AK84">
        <v>53.908499999999997</v>
      </c>
      <c r="AL84">
        <v>2.7888000000000002</v>
      </c>
      <c r="AM84">
        <v>0</v>
      </c>
      <c r="AN84">
        <v>0.68005000000000004</v>
      </c>
      <c r="AO84">
        <v>0.58388399999999996</v>
      </c>
      <c r="AP84">
        <v>1.7934000000000001</v>
      </c>
      <c r="AQ84">
        <v>32.11</v>
      </c>
      <c r="AR84">
        <v>15.456</v>
      </c>
      <c r="AS84">
        <v>9.4163999999999994</v>
      </c>
      <c r="AT84">
        <v>14.9968</v>
      </c>
      <c r="AU84">
        <v>0</v>
      </c>
      <c r="AV84">
        <v>45.402000000000001</v>
      </c>
      <c r="AW84">
        <v>73.656000000000006</v>
      </c>
      <c r="AX84">
        <v>7.3319999999999999</v>
      </c>
      <c r="AY84">
        <v>0</v>
      </c>
      <c r="AZ84">
        <f t="shared" si="3"/>
        <v>34.0593</v>
      </c>
      <c r="BA84">
        <f t="shared" si="4"/>
        <v>2754.2930509999997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1.98</v>
      </c>
      <c r="BP84">
        <v>1.0900000000000001</v>
      </c>
      <c r="BQ84">
        <v>0</v>
      </c>
      <c r="BR84">
        <v>0</v>
      </c>
      <c r="BS84">
        <v>1.64</v>
      </c>
      <c r="BT84">
        <v>0</v>
      </c>
      <c r="BU84">
        <v>0</v>
      </c>
      <c r="BV84">
        <v>0</v>
      </c>
      <c r="BW84">
        <v>6.3</v>
      </c>
      <c r="BX84">
        <v>0</v>
      </c>
      <c r="BY84">
        <v>0.26</v>
      </c>
      <c r="BZ84">
        <v>0</v>
      </c>
      <c r="CA84">
        <v>0</v>
      </c>
      <c r="CB84">
        <v>1.89</v>
      </c>
      <c r="CC84">
        <v>0.5</v>
      </c>
      <c r="CD84">
        <v>0.74</v>
      </c>
      <c r="CE84">
        <v>0.94</v>
      </c>
      <c r="CF84">
        <v>0</v>
      </c>
      <c r="CG84">
        <v>1.89</v>
      </c>
      <c r="CH84">
        <v>1.52E-2</v>
      </c>
      <c r="CI84">
        <v>5.34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3</v>
      </c>
      <c r="CP84">
        <v>1.2441</v>
      </c>
      <c r="CQ84">
        <v>0</v>
      </c>
      <c r="CR84">
        <v>3.52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34.0593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90.24</v>
      </c>
      <c r="J85">
        <v>0</v>
      </c>
      <c r="K85">
        <v>689.36617799999999</v>
      </c>
      <c r="L85">
        <v>528.39</v>
      </c>
      <c r="M85">
        <v>94.391999999999996</v>
      </c>
      <c r="N85">
        <v>120.65625</v>
      </c>
      <c r="O85">
        <v>126.47812500000001</v>
      </c>
      <c r="P85">
        <v>142.39599999999999</v>
      </c>
      <c r="Q85">
        <v>22.205819999999999</v>
      </c>
      <c r="R85">
        <v>40.215000000000003</v>
      </c>
      <c r="S85">
        <v>26.964210000000001</v>
      </c>
      <c r="T85">
        <v>1.40625</v>
      </c>
      <c r="U85">
        <v>348.97500000000002</v>
      </c>
      <c r="V85">
        <v>18.140333999999999</v>
      </c>
      <c r="W85">
        <v>45.524999999999999</v>
      </c>
      <c r="X85">
        <v>98.34375</v>
      </c>
      <c r="Y85">
        <v>0</v>
      </c>
      <c r="Z85">
        <v>6.5823999999999998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18.126000000000001</v>
      </c>
      <c r="AG85">
        <v>43.590600000000002</v>
      </c>
      <c r="AH85">
        <v>0</v>
      </c>
      <c r="AI85">
        <v>0</v>
      </c>
      <c r="AJ85">
        <v>0</v>
      </c>
      <c r="AK85">
        <v>53.908499999999997</v>
      </c>
      <c r="AL85">
        <v>2.7888000000000002</v>
      </c>
      <c r="AM85">
        <v>0</v>
      </c>
      <c r="AN85">
        <v>0.68005000000000004</v>
      </c>
      <c r="AO85">
        <v>0.72794400000000004</v>
      </c>
      <c r="AP85">
        <v>1.7934000000000001</v>
      </c>
      <c r="AQ85">
        <v>32.11</v>
      </c>
      <c r="AR85">
        <v>12.696</v>
      </c>
      <c r="AS85">
        <v>9.4163999999999994</v>
      </c>
      <c r="AT85">
        <v>14.9968</v>
      </c>
      <c r="AU85">
        <v>0</v>
      </c>
      <c r="AV85">
        <v>45.402000000000001</v>
      </c>
      <c r="AW85">
        <v>73.656000000000006</v>
      </c>
      <c r="AX85">
        <v>7.3319999999999999</v>
      </c>
      <c r="AY85">
        <v>0</v>
      </c>
      <c r="AZ85">
        <f t="shared" si="3"/>
        <v>34.134099999999997</v>
      </c>
      <c r="BA85">
        <f t="shared" si="4"/>
        <v>2751.6349110000001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1.98</v>
      </c>
      <c r="BP85">
        <v>1.0900000000000001</v>
      </c>
      <c r="BQ85">
        <v>0</v>
      </c>
      <c r="BR85">
        <v>0</v>
      </c>
      <c r="BS85">
        <v>1.64</v>
      </c>
      <c r="BT85">
        <v>0</v>
      </c>
      <c r="BU85">
        <v>0</v>
      </c>
      <c r="BV85">
        <v>0</v>
      </c>
      <c r="BW85">
        <v>6.3</v>
      </c>
      <c r="BX85">
        <v>0</v>
      </c>
      <c r="BY85">
        <v>0.26</v>
      </c>
      <c r="BZ85">
        <v>0</v>
      </c>
      <c r="CA85">
        <v>0</v>
      </c>
      <c r="CB85">
        <v>1.89</v>
      </c>
      <c r="CC85">
        <v>0.59</v>
      </c>
      <c r="CD85">
        <v>0.74</v>
      </c>
      <c r="CE85">
        <v>0.94</v>
      </c>
      <c r="CF85">
        <v>0</v>
      </c>
      <c r="CG85">
        <v>1.89</v>
      </c>
      <c r="CH85">
        <v>0</v>
      </c>
      <c r="CI85">
        <v>5.34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3</v>
      </c>
      <c r="CP85">
        <v>1.2441</v>
      </c>
      <c r="CQ85">
        <v>0</v>
      </c>
      <c r="CR85">
        <v>3.52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34.134099999999997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90.24</v>
      </c>
      <c r="J86">
        <v>0</v>
      </c>
      <c r="K86">
        <v>689.36617799999999</v>
      </c>
      <c r="L86">
        <v>528.39</v>
      </c>
      <c r="M86">
        <v>94.391999999999996</v>
      </c>
      <c r="N86">
        <v>120.65625</v>
      </c>
      <c r="O86">
        <v>126.47812500000001</v>
      </c>
      <c r="P86">
        <v>142.39599999999999</v>
      </c>
      <c r="Q86">
        <v>22.205819999999999</v>
      </c>
      <c r="R86">
        <v>40.215000000000003</v>
      </c>
      <c r="S86">
        <v>26.964210000000001</v>
      </c>
      <c r="T86">
        <v>1.40625</v>
      </c>
      <c r="U86">
        <v>348.97500000000002</v>
      </c>
      <c r="V86">
        <v>18.140333999999999</v>
      </c>
      <c r="W86">
        <v>45.524999999999999</v>
      </c>
      <c r="X86">
        <v>98.34375</v>
      </c>
      <c r="Y86">
        <v>0</v>
      </c>
      <c r="Z86">
        <v>6.5823999999999998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18.126000000000001</v>
      </c>
      <c r="AG86">
        <v>43.590600000000002</v>
      </c>
      <c r="AH86">
        <v>0</v>
      </c>
      <c r="AI86">
        <v>0</v>
      </c>
      <c r="AJ86">
        <v>0</v>
      </c>
      <c r="AK86">
        <v>53.908499999999997</v>
      </c>
      <c r="AL86">
        <v>2.7888000000000002</v>
      </c>
      <c r="AM86">
        <v>0</v>
      </c>
      <c r="AN86">
        <v>0.68005000000000004</v>
      </c>
      <c r="AO86">
        <v>0.93080399999999996</v>
      </c>
      <c r="AP86">
        <v>1.7934000000000001</v>
      </c>
      <c r="AQ86">
        <v>16.055</v>
      </c>
      <c r="AR86">
        <v>12.696</v>
      </c>
      <c r="AS86">
        <v>9.4163999999999994</v>
      </c>
      <c r="AT86">
        <v>14.9968</v>
      </c>
      <c r="AU86">
        <v>0</v>
      </c>
      <c r="AV86">
        <v>45.402000000000001</v>
      </c>
      <c r="AW86">
        <v>73.656000000000006</v>
      </c>
      <c r="AX86">
        <v>7.3319999999999999</v>
      </c>
      <c r="AY86">
        <v>0</v>
      </c>
      <c r="AZ86">
        <f t="shared" si="3"/>
        <v>34.174099999999996</v>
      </c>
      <c r="BA86">
        <f t="shared" si="4"/>
        <v>2735.8227709999996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1.98</v>
      </c>
      <c r="BP86">
        <v>1.0900000000000001</v>
      </c>
      <c r="BQ86">
        <v>0</v>
      </c>
      <c r="BR86">
        <v>0</v>
      </c>
      <c r="BS86">
        <v>1.64</v>
      </c>
      <c r="BT86">
        <v>0</v>
      </c>
      <c r="BU86">
        <v>0</v>
      </c>
      <c r="BV86">
        <v>0</v>
      </c>
      <c r="BW86">
        <v>6.3</v>
      </c>
      <c r="BX86">
        <v>0</v>
      </c>
      <c r="BY86">
        <v>0.26</v>
      </c>
      <c r="BZ86">
        <v>0</v>
      </c>
      <c r="CA86">
        <v>0</v>
      </c>
      <c r="CB86">
        <v>1.89</v>
      </c>
      <c r="CC86">
        <v>0.63</v>
      </c>
      <c r="CD86">
        <v>0.74</v>
      </c>
      <c r="CE86">
        <v>0.94</v>
      </c>
      <c r="CF86">
        <v>0</v>
      </c>
      <c r="CG86">
        <v>1.89</v>
      </c>
      <c r="CH86">
        <v>0</v>
      </c>
      <c r="CI86">
        <v>5.34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3</v>
      </c>
      <c r="CP86">
        <v>1.2441</v>
      </c>
      <c r="CQ86">
        <v>0</v>
      </c>
      <c r="CR86">
        <v>3.52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34.174099999999996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90.24</v>
      </c>
      <c r="J87">
        <v>0</v>
      </c>
      <c r="K87">
        <v>689.36617799999999</v>
      </c>
      <c r="L87">
        <v>537.66</v>
      </c>
      <c r="M87">
        <v>94.391999999999996</v>
      </c>
      <c r="N87">
        <v>120.65625</v>
      </c>
      <c r="O87">
        <v>126.47812500000001</v>
      </c>
      <c r="P87">
        <v>142.39599999999999</v>
      </c>
      <c r="Q87">
        <v>22.205819999999999</v>
      </c>
      <c r="R87">
        <v>36.768000000000001</v>
      </c>
      <c r="S87">
        <v>26.964210000000001</v>
      </c>
      <c r="T87">
        <v>1.40625</v>
      </c>
      <c r="U87">
        <v>348.97500000000002</v>
      </c>
      <c r="V87">
        <v>18.140333999999999</v>
      </c>
      <c r="W87">
        <v>45.524999999999999</v>
      </c>
      <c r="X87">
        <v>98.34375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18.126000000000001</v>
      </c>
      <c r="AG87">
        <v>43.590600000000002</v>
      </c>
      <c r="AH87">
        <v>0</v>
      </c>
      <c r="AI87">
        <v>0</v>
      </c>
      <c r="AJ87">
        <v>0</v>
      </c>
      <c r="AK87">
        <v>53.908499999999997</v>
      </c>
      <c r="AL87">
        <v>2.7888000000000002</v>
      </c>
      <c r="AM87">
        <v>0</v>
      </c>
      <c r="AN87">
        <v>0.68005000000000004</v>
      </c>
      <c r="AO87">
        <v>1.1865840000000001</v>
      </c>
      <c r="AP87">
        <v>1.7934000000000001</v>
      </c>
      <c r="AQ87">
        <v>16.055</v>
      </c>
      <c r="AR87">
        <v>13.247999999999999</v>
      </c>
      <c r="AS87">
        <v>9.4163999999999994</v>
      </c>
      <c r="AT87">
        <v>14.9968</v>
      </c>
      <c r="AU87">
        <v>0</v>
      </c>
      <c r="AV87">
        <v>45.402000000000001</v>
      </c>
      <c r="AW87">
        <v>73.656000000000006</v>
      </c>
      <c r="AX87">
        <v>7.3319999999999999</v>
      </c>
      <c r="AY87">
        <v>0</v>
      </c>
      <c r="AZ87">
        <f t="shared" si="3"/>
        <v>34.244099999999996</v>
      </c>
      <c r="BA87">
        <f t="shared" si="4"/>
        <v>2742.4949510000001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1.98</v>
      </c>
      <c r="BP87">
        <v>1.0900000000000001</v>
      </c>
      <c r="BQ87">
        <v>0</v>
      </c>
      <c r="BR87">
        <v>0</v>
      </c>
      <c r="BS87">
        <v>1.64</v>
      </c>
      <c r="BT87">
        <v>0</v>
      </c>
      <c r="BU87">
        <v>0</v>
      </c>
      <c r="BV87">
        <v>0</v>
      </c>
      <c r="BW87">
        <v>6.3</v>
      </c>
      <c r="BX87">
        <v>0</v>
      </c>
      <c r="BY87">
        <v>0.26</v>
      </c>
      <c r="BZ87">
        <v>0</v>
      </c>
      <c r="CA87">
        <v>0</v>
      </c>
      <c r="CB87">
        <v>1.89</v>
      </c>
      <c r="CC87">
        <v>0.67</v>
      </c>
      <c r="CD87">
        <v>0.77</v>
      </c>
      <c r="CE87">
        <v>0.94</v>
      </c>
      <c r="CF87">
        <v>0</v>
      </c>
      <c r="CG87">
        <v>1.89</v>
      </c>
      <c r="CH87">
        <v>0</v>
      </c>
      <c r="CI87">
        <v>5.34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3</v>
      </c>
      <c r="CP87">
        <v>1.2441</v>
      </c>
      <c r="CQ87">
        <v>0</v>
      </c>
      <c r="CR87">
        <v>3.52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34.244099999999996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90.24</v>
      </c>
      <c r="J88">
        <v>0</v>
      </c>
      <c r="K88">
        <v>689.36617799999999</v>
      </c>
      <c r="L88">
        <v>546.92999999999995</v>
      </c>
      <c r="M88">
        <v>94.391999999999996</v>
      </c>
      <c r="N88">
        <v>120.65625</v>
      </c>
      <c r="O88">
        <v>126.47812500000001</v>
      </c>
      <c r="P88">
        <v>142.39599999999999</v>
      </c>
      <c r="Q88">
        <v>22.205819999999999</v>
      </c>
      <c r="R88">
        <v>36.768000000000001</v>
      </c>
      <c r="S88">
        <v>26.964210000000001</v>
      </c>
      <c r="T88">
        <v>1.40625</v>
      </c>
      <c r="U88">
        <v>348.97500000000002</v>
      </c>
      <c r="V88">
        <v>18.140333999999999</v>
      </c>
      <c r="W88">
        <v>45.524999999999999</v>
      </c>
      <c r="X88">
        <v>98.34375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18.126000000000001</v>
      </c>
      <c r="AG88">
        <v>43.590600000000002</v>
      </c>
      <c r="AH88">
        <v>0</v>
      </c>
      <c r="AI88">
        <v>0</v>
      </c>
      <c r="AJ88">
        <v>0</v>
      </c>
      <c r="AK88">
        <v>53.908499999999997</v>
      </c>
      <c r="AL88">
        <v>2.7888000000000002</v>
      </c>
      <c r="AM88">
        <v>0</v>
      </c>
      <c r="AN88">
        <v>0.68005000000000004</v>
      </c>
      <c r="AO88">
        <v>1.3659239999999999</v>
      </c>
      <c r="AP88">
        <v>1.7934000000000001</v>
      </c>
      <c r="AQ88">
        <v>7.8</v>
      </c>
      <c r="AR88">
        <v>13.247999999999999</v>
      </c>
      <c r="AS88">
        <v>9.4163999999999994</v>
      </c>
      <c r="AT88">
        <v>14.9968</v>
      </c>
      <c r="AU88">
        <v>0</v>
      </c>
      <c r="AV88">
        <v>45.402000000000001</v>
      </c>
      <c r="AW88">
        <v>73.656000000000006</v>
      </c>
      <c r="AX88">
        <v>7.3319999999999999</v>
      </c>
      <c r="AY88">
        <v>0</v>
      </c>
      <c r="AZ88">
        <f t="shared" si="3"/>
        <v>34.334099999999999</v>
      </c>
      <c r="BA88">
        <f t="shared" si="4"/>
        <v>2743.7792910000007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1.98</v>
      </c>
      <c r="BP88">
        <v>1.0900000000000001</v>
      </c>
      <c r="BQ88">
        <v>0</v>
      </c>
      <c r="BR88">
        <v>0</v>
      </c>
      <c r="BS88">
        <v>1.64</v>
      </c>
      <c r="BT88">
        <v>0</v>
      </c>
      <c r="BU88">
        <v>0</v>
      </c>
      <c r="BV88">
        <v>0</v>
      </c>
      <c r="BW88">
        <v>6.3</v>
      </c>
      <c r="BX88">
        <v>0</v>
      </c>
      <c r="BY88">
        <v>0.26</v>
      </c>
      <c r="BZ88">
        <v>0</v>
      </c>
      <c r="CA88">
        <v>0</v>
      </c>
      <c r="CB88">
        <v>1.89</v>
      </c>
      <c r="CC88">
        <v>0.76</v>
      </c>
      <c r="CD88">
        <v>0.77</v>
      </c>
      <c r="CE88">
        <v>0.94</v>
      </c>
      <c r="CF88">
        <v>0</v>
      </c>
      <c r="CG88">
        <v>1.89</v>
      </c>
      <c r="CH88">
        <v>0</v>
      </c>
      <c r="CI88">
        <v>5.34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3</v>
      </c>
      <c r="CP88">
        <v>1.2441</v>
      </c>
      <c r="CQ88">
        <v>0</v>
      </c>
      <c r="CR88">
        <v>3.52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34.334099999999999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90.24</v>
      </c>
      <c r="J89">
        <v>0</v>
      </c>
      <c r="K89">
        <v>689.36617799999999</v>
      </c>
      <c r="L89">
        <v>556.20000000000005</v>
      </c>
      <c r="M89">
        <v>94.391999999999996</v>
      </c>
      <c r="N89">
        <v>120.65625</v>
      </c>
      <c r="O89">
        <v>126.47812500000001</v>
      </c>
      <c r="P89">
        <v>142.78399999999999</v>
      </c>
      <c r="Q89">
        <v>22.205819999999999</v>
      </c>
      <c r="R89">
        <v>36.768000000000001</v>
      </c>
      <c r="S89">
        <v>26.964210000000001</v>
      </c>
      <c r="T89">
        <v>1.40625</v>
      </c>
      <c r="U89">
        <v>348.97500000000002</v>
      </c>
      <c r="V89">
        <v>18.140333999999999</v>
      </c>
      <c r="W89">
        <v>45.524999999999999</v>
      </c>
      <c r="X89">
        <v>98.34375</v>
      </c>
      <c r="Y89">
        <v>0</v>
      </c>
      <c r="Z89">
        <v>1.1000000000000001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9.0630000000000006</v>
      </c>
      <c r="AG89">
        <v>43.590600000000002</v>
      </c>
      <c r="AH89">
        <v>0</v>
      </c>
      <c r="AI89">
        <v>0</v>
      </c>
      <c r="AJ89">
        <v>0</v>
      </c>
      <c r="AK89">
        <v>53.908499999999997</v>
      </c>
      <c r="AL89">
        <v>12.782</v>
      </c>
      <c r="AM89">
        <v>0</v>
      </c>
      <c r="AN89">
        <v>0.68005000000000004</v>
      </c>
      <c r="AO89">
        <v>1.430604</v>
      </c>
      <c r="AP89">
        <v>1.7934000000000001</v>
      </c>
      <c r="AQ89">
        <v>0</v>
      </c>
      <c r="AR89">
        <v>15.456</v>
      </c>
      <c r="AS89">
        <v>9.4163999999999994</v>
      </c>
      <c r="AT89">
        <v>14.9968</v>
      </c>
      <c r="AU89">
        <v>0</v>
      </c>
      <c r="AV89">
        <v>45.402000000000001</v>
      </c>
      <c r="AW89">
        <v>73.656000000000006</v>
      </c>
      <c r="AX89">
        <v>7.3319999999999999</v>
      </c>
      <c r="AY89">
        <v>0</v>
      </c>
      <c r="AZ89">
        <f t="shared" si="3"/>
        <v>34.184100000000001</v>
      </c>
      <c r="BA89">
        <f t="shared" si="4"/>
        <v>2743.2363710000009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1.98</v>
      </c>
      <c r="BP89">
        <v>1.0900000000000001</v>
      </c>
      <c r="BQ89">
        <v>0</v>
      </c>
      <c r="BR89">
        <v>0</v>
      </c>
      <c r="BS89">
        <v>1.64</v>
      </c>
      <c r="BT89">
        <v>0</v>
      </c>
      <c r="BU89">
        <v>0</v>
      </c>
      <c r="BV89">
        <v>0</v>
      </c>
      <c r="BW89">
        <v>6.3</v>
      </c>
      <c r="BX89">
        <v>0</v>
      </c>
      <c r="BY89">
        <v>0.26</v>
      </c>
      <c r="BZ89">
        <v>0</v>
      </c>
      <c r="CA89">
        <v>0</v>
      </c>
      <c r="CB89">
        <v>1.89</v>
      </c>
      <c r="CC89">
        <v>0.76</v>
      </c>
      <c r="CD89">
        <v>0.77</v>
      </c>
      <c r="CE89">
        <v>0.79</v>
      </c>
      <c r="CF89">
        <v>0</v>
      </c>
      <c r="CG89">
        <v>1.89</v>
      </c>
      <c r="CH89">
        <v>0</v>
      </c>
      <c r="CI89">
        <v>5.34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3</v>
      </c>
      <c r="CP89">
        <v>1.2441</v>
      </c>
      <c r="CQ89">
        <v>0</v>
      </c>
      <c r="CR89">
        <v>3.52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34.184100000000001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90.24</v>
      </c>
      <c r="J90">
        <v>0</v>
      </c>
      <c r="K90">
        <v>689.36617799999999</v>
      </c>
      <c r="L90">
        <v>560.83500000000004</v>
      </c>
      <c r="M90">
        <v>94.391999999999996</v>
      </c>
      <c r="N90">
        <v>120.65625</v>
      </c>
      <c r="O90">
        <v>126.47812500000001</v>
      </c>
      <c r="P90">
        <v>142.78399999999999</v>
      </c>
      <c r="Q90">
        <v>22.205819999999999</v>
      </c>
      <c r="R90">
        <v>36.768000000000001</v>
      </c>
      <c r="S90">
        <v>26.964210000000001</v>
      </c>
      <c r="T90">
        <v>1.40625</v>
      </c>
      <c r="U90">
        <v>348.97500000000002</v>
      </c>
      <c r="V90">
        <v>18.140333999999999</v>
      </c>
      <c r="W90">
        <v>45.524999999999999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9.0630000000000006</v>
      </c>
      <c r="AG90">
        <v>43.590600000000002</v>
      </c>
      <c r="AH90">
        <v>0</v>
      </c>
      <c r="AI90">
        <v>0</v>
      </c>
      <c r="AJ90">
        <v>0</v>
      </c>
      <c r="AK90">
        <v>53.908499999999997</v>
      </c>
      <c r="AL90">
        <v>12.782</v>
      </c>
      <c r="AM90">
        <v>0</v>
      </c>
      <c r="AN90">
        <v>0.68005000000000004</v>
      </c>
      <c r="AO90">
        <v>0.41571599999999997</v>
      </c>
      <c r="AP90">
        <v>1.7934000000000001</v>
      </c>
      <c r="AQ90">
        <v>0</v>
      </c>
      <c r="AR90">
        <v>15.456</v>
      </c>
      <c r="AS90">
        <v>9.4163999999999994</v>
      </c>
      <c r="AT90">
        <v>14.9968</v>
      </c>
      <c r="AU90">
        <v>0</v>
      </c>
      <c r="AV90">
        <v>45.402000000000001</v>
      </c>
      <c r="AW90">
        <v>73.656000000000006</v>
      </c>
      <c r="AX90">
        <v>7.3319999999999999</v>
      </c>
      <c r="AY90">
        <v>0</v>
      </c>
      <c r="AZ90">
        <f t="shared" si="3"/>
        <v>34.334099999999999</v>
      </c>
      <c r="BA90">
        <f t="shared" si="4"/>
        <v>2745.9064830000007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1.98</v>
      </c>
      <c r="BP90">
        <v>1.0900000000000001</v>
      </c>
      <c r="BQ90">
        <v>0</v>
      </c>
      <c r="BR90">
        <v>0</v>
      </c>
      <c r="BS90">
        <v>1.64</v>
      </c>
      <c r="BT90">
        <v>0</v>
      </c>
      <c r="BU90">
        <v>0</v>
      </c>
      <c r="BV90">
        <v>0</v>
      </c>
      <c r="BW90">
        <v>6.3</v>
      </c>
      <c r="BX90">
        <v>0</v>
      </c>
      <c r="BY90">
        <v>0.26</v>
      </c>
      <c r="BZ90">
        <v>0</v>
      </c>
      <c r="CA90">
        <v>0</v>
      </c>
      <c r="CB90">
        <v>1.89</v>
      </c>
      <c r="CC90">
        <v>0.76</v>
      </c>
      <c r="CD90">
        <v>0.77</v>
      </c>
      <c r="CE90">
        <v>0.94</v>
      </c>
      <c r="CF90">
        <v>0</v>
      </c>
      <c r="CG90">
        <v>1.89</v>
      </c>
      <c r="CH90">
        <v>0</v>
      </c>
      <c r="CI90">
        <v>5.34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3</v>
      </c>
      <c r="CP90">
        <v>1.2441</v>
      </c>
      <c r="CQ90">
        <v>0</v>
      </c>
      <c r="CR90">
        <v>3.52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34.334099999999999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90.24</v>
      </c>
      <c r="J91">
        <v>0</v>
      </c>
      <c r="K91">
        <v>689.36617799999999</v>
      </c>
      <c r="L91">
        <v>565.47</v>
      </c>
      <c r="M91">
        <v>94.391999999999996</v>
      </c>
      <c r="N91">
        <v>120.65625</v>
      </c>
      <c r="O91">
        <v>126.47812500000001</v>
      </c>
      <c r="P91">
        <v>142.78399999999999</v>
      </c>
      <c r="Q91">
        <v>22.205819999999999</v>
      </c>
      <c r="R91">
        <v>36.768000000000001</v>
      </c>
      <c r="S91">
        <v>26.964210000000001</v>
      </c>
      <c r="T91">
        <v>1.40625</v>
      </c>
      <c r="U91">
        <v>348.97500000000002</v>
      </c>
      <c r="V91">
        <v>18.140333999999999</v>
      </c>
      <c r="W91">
        <v>45.524999999999999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9.0630000000000006</v>
      </c>
      <c r="AG91">
        <v>43.590600000000002</v>
      </c>
      <c r="AH91">
        <v>0</v>
      </c>
      <c r="AI91">
        <v>0</v>
      </c>
      <c r="AJ91">
        <v>0</v>
      </c>
      <c r="AK91">
        <v>53.908499999999997</v>
      </c>
      <c r="AL91">
        <v>12.782</v>
      </c>
      <c r="AM91">
        <v>0</v>
      </c>
      <c r="AN91">
        <v>0.68005000000000004</v>
      </c>
      <c r="AO91">
        <v>0.65973599999999999</v>
      </c>
      <c r="AP91">
        <v>1.7934000000000001</v>
      </c>
      <c r="AQ91">
        <v>0</v>
      </c>
      <c r="AR91">
        <v>15.456</v>
      </c>
      <c r="AS91">
        <v>9.4163999999999994</v>
      </c>
      <c r="AT91">
        <v>14.9968</v>
      </c>
      <c r="AU91">
        <v>0</v>
      </c>
      <c r="AV91">
        <v>45.402000000000001</v>
      </c>
      <c r="AW91">
        <v>73.656000000000006</v>
      </c>
      <c r="AX91">
        <v>7.3319999999999999</v>
      </c>
      <c r="AY91">
        <v>0</v>
      </c>
      <c r="AZ91">
        <f t="shared" si="3"/>
        <v>34.4041</v>
      </c>
      <c r="BA91">
        <f t="shared" si="4"/>
        <v>2750.8555030000011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1.98</v>
      </c>
      <c r="BP91">
        <v>1.0900000000000001</v>
      </c>
      <c r="BQ91">
        <v>0</v>
      </c>
      <c r="BR91">
        <v>0</v>
      </c>
      <c r="BS91">
        <v>1.64</v>
      </c>
      <c r="BT91">
        <v>0</v>
      </c>
      <c r="BU91">
        <v>0</v>
      </c>
      <c r="BV91">
        <v>0</v>
      </c>
      <c r="BW91">
        <v>6.3</v>
      </c>
      <c r="BX91">
        <v>0</v>
      </c>
      <c r="BY91">
        <v>0.26</v>
      </c>
      <c r="BZ91">
        <v>0</v>
      </c>
      <c r="CA91">
        <v>0</v>
      </c>
      <c r="CB91">
        <v>1.89</v>
      </c>
      <c r="CC91">
        <v>0.8</v>
      </c>
      <c r="CD91">
        <v>0.8</v>
      </c>
      <c r="CE91">
        <v>0.94</v>
      </c>
      <c r="CF91">
        <v>0</v>
      </c>
      <c r="CG91">
        <v>1.89</v>
      </c>
      <c r="CH91">
        <v>0</v>
      </c>
      <c r="CI91">
        <v>5.34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3</v>
      </c>
      <c r="CP91">
        <v>1.2441</v>
      </c>
      <c r="CQ91">
        <v>0</v>
      </c>
      <c r="CR91">
        <v>3.52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34.4041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90.24</v>
      </c>
      <c r="J92">
        <v>0</v>
      </c>
      <c r="K92">
        <v>689.36617799999999</v>
      </c>
      <c r="L92">
        <v>574.74</v>
      </c>
      <c r="M92">
        <v>94.391999999999996</v>
      </c>
      <c r="N92">
        <v>120.65625</v>
      </c>
      <c r="O92">
        <v>126.47812500000001</v>
      </c>
      <c r="P92">
        <v>142.78399999999999</v>
      </c>
      <c r="Q92">
        <v>22.205819999999999</v>
      </c>
      <c r="R92">
        <v>36.768000000000001</v>
      </c>
      <c r="S92">
        <v>26.964210000000001</v>
      </c>
      <c r="T92">
        <v>1.40625</v>
      </c>
      <c r="U92">
        <v>348.97500000000002</v>
      </c>
      <c r="V92">
        <v>18.140333999999999</v>
      </c>
      <c r="W92">
        <v>45.524999999999999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9.0630000000000006</v>
      </c>
      <c r="AG92">
        <v>43.590600000000002</v>
      </c>
      <c r="AH92">
        <v>0</v>
      </c>
      <c r="AI92">
        <v>0</v>
      </c>
      <c r="AJ92">
        <v>0</v>
      </c>
      <c r="AK92">
        <v>53.908499999999997</v>
      </c>
      <c r="AL92">
        <v>25.564</v>
      </c>
      <c r="AM92">
        <v>0</v>
      </c>
      <c r="AN92">
        <v>0.68005000000000004</v>
      </c>
      <c r="AO92">
        <v>0.80379599999999995</v>
      </c>
      <c r="AP92">
        <v>1.7934000000000001</v>
      </c>
      <c r="AQ92">
        <v>0</v>
      </c>
      <c r="AR92">
        <v>15.456</v>
      </c>
      <c r="AS92">
        <v>9.4163999999999994</v>
      </c>
      <c r="AT92">
        <v>14.9968</v>
      </c>
      <c r="AU92">
        <v>0</v>
      </c>
      <c r="AV92">
        <v>45.402000000000001</v>
      </c>
      <c r="AW92">
        <v>73.656000000000006</v>
      </c>
      <c r="AX92">
        <v>7.3319999999999999</v>
      </c>
      <c r="AY92">
        <v>0</v>
      </c>
      <c r="AZ92">
        <f t="shared" si="3"/>
        <v>34.4041</v>
      </c>
      <c r="BA92">
        <f t="shared" si="4"/>
        <v>2773.0515630000009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1.98</v>
      </c>
      <c r="BP92">
        <v>1.0900000000000001</v>
      </c>
      <c r="BQ92">
        <v>0</v>
      </c>
      <c r="BR92">
        <v>0</v>
      </c>
      <c r="BS92">
        <v>1.64</v>
      </c>
      <c r="BT92">
        <v>0</v>
      </c>
      <c r="BU92">
        <v>0</v>
      </c>
      <c r="BV92">
        <v>0</v>
      </c>
      <c r="BW92">
        <v>6.3</v>
      </c>
      <c r="BX92">
        <v>0</v>
      </c>
      <c r="BY92">
        <v>0.26</v>
      </c>
      <c r="BZ92">
        <v>0</v>
      </c>
      <c r="CA92">
        <v>0</v>
      </c>
      <c r="CB92">
        <v>1.89</v>
      </c>
      <c r="CC92">
        <v>0.8</v>
      </c>
      <c r="CD92">
        <v>0.8</v>
      </c>
      <c r="CE92">
        <v>0.94</v>
      </c>
      <c r="CF92">
        <v>0</v>
      </c>
      <c r="CG92">
        <v>1.89</v>
      </c>
      <c r="CH92">
        <v>0</v>
      </c>
      <c r="CI92">
        <v>5.34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3</v>
      </c>
      <c r="CP92">
        <v>1.2441</v>
      </c>
      <c r="CQ92">
        <v>0</v>
      </c>
      <c r="CR92">
        <v>3.52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34.4041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90.24</v>
      </c>
      <c r="J93">
        <v>0</v>
      </c>
      <c r="K93">
        <v>689.36617799999999</v>
      </c>
      <c r="L93">
        <v>579.375</v>
      </c>
      <c r="M93">
        <v>94.391999999999996</v>
      </c>
      <c r="N93">
        <v>120.65625</v>
      </c>
      <c r="O93">
        <v>126.47812500000001</v>
      </c>
      <c r="P93">
        <v>142.78399999999999</v>
      </c>
      <c r="Q93">
        <v>22.205819999999999</v>
      </c>
      <c r="R93">
        <v>36.768000000000001</v>
      </c>
      <c r="S93">
        <v>26.964210000000001</v>
      </c>
      <c r="T93">
        <v>1.40625</v>
      </c>
      <c r="U93">
        <v>348.97500000000002</v>
      </c>
      <c r="V93">
        <v>18.140333999999999</v>
      </c>
      <c r="W93">
        <v>45.524999999999999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9.0630000000000006</v>
      </c>
      <c r="AG93">
        <v>43.590600000000002</v>
      </c>
      <c r="AH93">
        <v>0</v>
      </c>
      <c r="AI93">
        <v>0</v>
      </c>
      <c r="AJ93">
        <v>0</v>
      </c>
      <c r="AK93">
        <v>53.908499999999997</v>
      </c>
      <c r="AL93">
        <v>66.814999999999998</v>
      </c>
      <c r="AM93">
        <v>0</v>
      </c>
      <c r="AN93">
        <v>0.68005000000000004</v>
      </c>
      <c r="AO93">
        <v>0.93609600000000004</v>
      </c>
      <c r="AP93">
        <v>1.7934000000000001</v>
      </c>
      <c r="AQ93">
        <v>0</v>
      </c>
      <c r="AR93">
        <v>15.456</v>
      </c>
      <c r="AS93">
        <v>9.4163999999999994</v>
      </c>
      <c r="AT93">
        <v>14.9968</v>
      </c>
      <c r="AU93">
        <v>0</v>
      </c>
      <c r="AV93">
        <v>45.402000000000001</v>
      </c>
      <c r="AW93">
        <v>73.656000000000006</v>
      </c>
      <c r="AX93">
        <v>7.3319999999999999</v>
      </c>
      <c r="AY93">
        <v>0</v>
      </c>
      <c r="AZ93">
        <f t="shared" si="3"/>
        <v>34.364100000000001</v>
      </c>
      <c r="BA93">
        <f t="shared" si="4"/>
        <v>2819.0298630000002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1.98</v>
      </c>
      <c r="BP93">
        <v>1.0900000000000001</v>
      </c>
      <c r="BQ93">
        <v>0</v>
      </c>
      <c r="BR93">
        <v>0</v>
      </c>
      <c r="BS93">
        <v>1.64</v>
      </c>
      <c r="BT93">
        <v>0</v>
      </c>
      <c r="BU93">
        <v>0</v>
      </c>
      <c r="BV93">
        <v>0</v>
      </c>
      <c r="BW93">
        <v>6.3</v>
      </c>
      <c r="BX93">
        <v>0</v>
      </c>
      <c r="BY93">
        <v>0.26</v>
      </c>
      <c r="BZ93">
        <v>0</v>
      </c>
      <c r="CA93">
        <v>0</v>
      </c>
      <c r="CB93">
        <v>1.89</v>
      </c>
      <c r="CC93">
        <v>0.8</v>
      </c>
      <c r="CD93">
        <v>0.8</v>
      </c>
      <c r="CE93">
        <v>0.9</v>
      </c>
      <c r="CF93">
        <v>0</v>
      </c>
      <c r="CG93">
        <v>1.89</v>
      </c>
      <c r="CH93">
        <v>0</v>
      </c>
      <c r="CI93">
        <v>5.34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3</v>
      </c>
      <c r="CP93">
        <v>1.2441</v>
      </c>
      <c r="CQ93">
        <v>0</v>
      </c>
      <c r="CR93">
        <v>3.52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34.364100000000001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90.24</v>
      </c>
      <c r="J94">
        <v>0</v>
      </c>
      <c r="K94">
        <v>689.36617799999999</v>
      </c>
      <c r="L94">
        <v>584.01</v>
      </c>
      <c r="M94">
        <v>94.391999999999996</v>
      </c>
      <c r="N94">
        <v>120.65625</v>
      </c>
      <c r="O94">
        <v>126.47812500000001</v>
      </c>
      <c r="P94">
        <v>142.78399999999999</v>
      </c>
      <c r="Q94">
        <v>22.205819999999999</v>
      </c>
      <c r="R94">
        <v>36.768000000000001</v>
      </c>
      <c r="S94">
        <v>26.964210000000001</v>
      </c>
      <c r="T94">
        <v>1.40625</v>
      </c>
      <c r="U94">
        <v>348.97500000000002</v>
      </c>
      <c r="V94">
        <v>18.140333999999999</v>
      </c>
      <c r="W94">
        <v>45.524999999999999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9.0630000000000006</v>
      </c>
      <c r="AG94">
        <v>43.590600000000002</v>
      </c>
      <c r="AH94">
        <v>0</v>
      </c>
      <c r="AI94">
        <v>0</v>
      </c>
      <c r="AJ94">
        <v>0</v>
      </c>
      <c r="AK94">
        <v>53.908499999999997</v>
      </c>
      <c r="AL94">
        <v>66.814999999999998</v>
      </c>
      <c r="AM94">
        <v>0</v>
      </c>
      <c r="AN94">
        <v>0.68005000000000004</v>
      </c>
      <c r="AO94">
        <v>1.0360560000000001</v>
      </c>
      <c r="AP94">
        <v>1.7934000000000001</v>
      </c>
      <c r="AQ94">
        <v>0</v>
      </c>
      <c r="AR94">
        <v>15.456</v>
      </c>
      <c r="AS94">
        <v>9.4163999999999994</v>
      </c>
      <c r="AT94">
        <v>14.9968</v>
      </c>
      <c r="AU94">
        <v>0</v>
      </c>
      <c r="AV94">
        <v>45.402000000000001</v>
      </c>
      <c r="AW94">
        <v>73.656000000000006</v>
      </c>
      <c r="AX94">
        <v>7.3319999999999999</v>
      </c>
      <c r="AY94">
        <v>0</v>
      </c>
      <c r="AZ94">
        <f t="shared" si="3"/>
        <v>34.314099999999996</v>
      </c>
      <c r="BA94">
        <f t="shared" si="4"/>
        <v>2823.7148230000007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1.98</v>
      </c>
      <c r="BP94">
        <v>1.0900000000000001</v>
      </c>
      <c r="BQ94">
        <v>0</v>
      </c>
      <c r="BR94">
        <v>0</v>
      </c>
      <c r="BS94">
        <v>1.64</v>
      </c>
      <c r="BT94">
        <v>0</v>
      </c>
      <c r="BU94">
        <v>0</v>
      </c>
      <c r="BV94">
        <v>0</v>
      </c>
      <c r="BW94">
        <v>6.3</v>
      </c>
      <c r="BX94">
        <v>0</v>
      </c>
      <c r="BY94">
        <v>0.26</v>
      </c>
      <c r="BZ94">
        <v>0</v>
      </c>
      <c r="CA94">
        <v>0</v>
      </c>
      <c r="CB94">
        <v>1.89</v>
      </c>
      <c r="CC94">
        <v>0.77</v>
      </c>
      <c r="CD94">
        <v>0.78</v>
      </c>
      <c r="CE94">
        <v>0.9</v>
      </c>
      <c r="CF94">
        <v>0</v>
      </c>
      <c r="CG94">
        <v>1.89</v>
      </c>
      <c r="CH94">
        <v>0</v>
      </c>
      <c r="CI94">
        <v>5.34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3</v>
      </c>
      <c r="CP94">
        <v>1.2441</v>
      </c>
      <c r="CQ94">
        <v>0</v>
      </c>
      <c r="CR94">
        <v>3.52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34.314099999999996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90.24</v>
      </c>
      <c r="J95">
        <v>0</v>
      </c>
      <c r="K95">
        <v>689.36617799999999</v>
      </c>
      <c r="L95">
        <v>588.64499999999998</v>
      </c>
      <c r="M95">
        <v>94.391999999999996</v>
      </c>
      <c r="N95">
        <v>120.65625</v>
      </c>
      <c r="O95">
        <v>126.47812500000001</v>
      </c>
      <c r="P95">
        <v>142.78399999999999</v>
      </c>
      <c r="Q95">
        <v>22.205819999999999</v>
      </c>
      <c r="R95">
        <v>43.528716000000003</v>
      </c>
      <c r="S95">
        <v>26.964210000000001</v>
      </c>
      <c r="T95">
        <v>1.40625</v>
      </c>
      <c r="U95">
        <v>348.97500000000002</v>
      </c>
      <c r="V95">
        <v>18.140333999999999</v>
      </c>
      <c r="W95">
        <v>45.524999999999999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9.0630000000000006</v>
      </c>
      <c r="AG95">
        <v>43.590600000000002</v>
      </c>
      <c r="AH95">
        <v>0</v>
      </c>
      <c r="AI95">
        <v>0</v>
      </c>
      <c r="AJ95">
        <v>0</v>
      </c>
      <c r="AK95">
        <v>53.908499999999997</v>
      </c>
      <c r="AL95">
        <v>66.814999999999998</v>
      </c>
      <c r="AM95">
        <v>0</v>
      </c>
      <c r="AN95">
        <v>0.68005000000000004</v>
      </c>
      <c r="AO95">
        <v>1.188936</v>
      </c>
      <c r="AP95">
        <v>1.7934000000000001</v>
      </c>
      <c r="AQ95">
        <v>0</v>
      </c>
      <c r="AR95">
        <v>15.456</v>
      </c>
      <c r="AS95">
        <v>9.4163999999999994</v>
      </c>
      <c r="AT95">
        <v>14.9968</v>
      </c>
      <c r="AU95">
        <v>0</v>
      </c>
      <c r="AV95">
        <v>45.402000000000001</v>
      </c>
      <c r="AW95">
        <v>73.656000000000006</v>
      </c>
      <c r="AX95">
        <v>7.3319999999999999</v>
      </c>
      <c r="AY95">
        <v>0</v>
      </c>
      <c r="AZ95">
        <f t="shared" si="3"/>
        <v>34.314099999999996</v>
      </c>
      <c r="BA95">
        <f t="shared" si="4"/>
        <v>2835.2634190000003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1.98</v>
      </c>
      <c r="BP95">
        <v>1.0900000000000001</v>
      </c>
      <c r="BQ95">
        <v>0</v>
      </c>
      <c r="BR95">
        <v>0</v>
      </c>
      <c r="BS95">
        <v>1.64</v>
      </c>
      <c r="BT95">
        <v>0</v>
      </c>
      <c r="BU95">
        <v>0</v>
      </c>
      <c r="BV95">
        <v>0</v>
      </c>
      <c r="BW95">
        <v>6.3</v>
      </c>
      <c r="BX95">
        <v>0</v>
      </c>
      <c r="BY95">
        <v>0.26</v>
      </c>
      <c r="BZ95">
        <v>0</v>
      </c>
      <c r="CA95">
        <v>0</v>
      </c>
      <c r="CB95">
        <v>1.89</v>
      </c>
      <c r="CC95">
        <v>0.77</v>
      </c>
      <c r="CD95">
        <v>0.78</v>
      </c>
      <c r="CE95">
        <v>0.9</v>
      </c>
      <c r="CF95">
        <v>0</v>
      </c>
      <c r="CG95">
        <v>1.89</v>
      </c>
      <c r="CH95">
        <v>0</v>
      </c>
      <c r="CI95">
        <v>5.34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3</v>
      </c>
      <c r="CP95">
        <v>1.2441</v>
      </c>
      <c r="CQ95">
        <v>0</v>
      </c>
      <c r="CR95">
        <v>3.52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34.314099999999996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90.24</v>
      </c>
      <c r="J96">
        <v>0</v>
      </c>
      <c r="K96">
        <v>689.36617799999999</v>
      </c>
      <c r="L96">
        <v>616.45500000000004</v>
      </c>
      <c r="M96">
        <v>94.391999999999996</v>
      </c>
      <c r="N96">
        <v>120.65625</v>
      </c>
      <c r="O96">
        <v>126.47812500000001</v>
      </c>
      <c r="P96">
        <v>142.78399999999999</v>
      </c>
      <c r="Q96">
        <v>22.205819999999999</v>
      </c>
      <c r="R96">
        <v>43.528716000000003</v>
      </c>
      <c r="S96">
        <v>26.964210000000001</v>
      </c>
      <c r="T96">
        <v>1.40625</v>
      </c>
      <c r="U96">
        <v>348.97500000000002</v>
      </c>
      <c r="V96">
        <v>18.140333999999999</v>
      </c>
      <c r="W96">
        <v>45.524999999999999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9.0630000000000006</v>
      </c>
      <c r="AG96">
        <v>43.590600000000002</v>
      </c>
      <c r="AH96">
        <v>0</v>
      </c>
      <c r="AI96">
        <v>0</v>
      </c>
      <c r="AJ96">
        <v>0</v>
      </c>
      <c r="AK96">
        <v>53.908499999999997</v>
      </c>
      <c r="AL96">
        <v>66.814999999999998</v>
      </c>
      <c r="AM96">
        <v>0</v>
      </c>
      <c r="AN96">
        <v>0.68005000000000004</v>
      </c>
      <c r="AO96">
        <v>1.327116</v>
      </c>
      <c r="AP96">
        <v>1.7934000000000001</v>
      </c>
      <c r="AQ96">
        <v>0</v>
      </c>
      <c r="AR96">
        <v>8.6112000000000002</v>
      </c>
      <c r="AS96">
        <v>9.4163999999999994</v>
      </c>
      <c r="AT96">
        <v>14.9968</v>
      </c>
      <c r="AU96">
        <v>0</v>
      </c>
      <c r="AV96">
        <v>45.402000000000001</v>
      </c>
      <c r="AW96">
        <v>73.656000000000006</v>
      </c>
      <c r="AX96">
        <v>7.3319999999999999</v>
      </c>
      <c r="AY96">
        <v>0</v>
      </c>
      <c r="AZ96">
        <f t="shared" si="3"/>
        <v>34.314099999999996</v>
      </c>
      <c r="BA96">
        <f t="shared" si="4"/>
        <v>2856.3667989999999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1.98</v>
      </c>
      <c r="BP96">
        <v>1.0900000000000001</v>
      </c>
      <c r="BQ96">
        <v>0</v>
      </c>
      <c r="BR96">
        <v>0</v>
      </c>
      <c r="BS96">
        <v>1.64</v>
      </c>
      <c r="BT96">
        <v>0</v>
      </c>
      <c r="BU96">
        <v>0</v>
      </c>
      <c r="BV96">
        <v>0</v>
      </c>
      <c r="BW96">
        <v>6.3</v>
      </c>
      <c r="BX96">
        <v>0</v>
      </c>
      <c r="BY96">
        <v>0.26</v>
      </c>
      <c r="BZ96">
        <v>0</v>
      </c>
      <c r="CA96">
        <v>0</v>
      </c>
      <c r="CB96">
        <v>1.89</v>
      </c>
      <c r="CC96">
        <v>0.77</v>
      </c>
      <c r="CD96">
        <v>0.78</v>
      </c>
      <c r="CE96">
        <v>0.9</v>
      </c>
      <c r="CF96">
        <v>0</v>
      </c>
      <c r="CG96">
        <v>1.89</v>
      </c>
      <c r="CH96">
        <v>0</v>
      </c>
      <c r="CI96">
        <v>5.34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3</v>
      </c>
      <c r="CP96">
        <v>1.2441</v>
      </c>
      <c r="CQ96">
        <v>0</v>
      </c>
      <c r="CR96">
        <v>3.52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34.314099999999996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90.24</v>
      </c>
      <c r="J97">
        <v>0</v>
      </c>
      <c r="K97">
        <v>689.36617799999999</v>
      </c>
      <c r="L97">
        <v>648.9</v>
      </c>
      <c r="M97">
        <v>94.391999999999996</v>
      </c>
      <c r="N97">
        <v>120.65625</v>
      </c>
      <c r="O97">
        <v>126.47812500000001</v>
      </c>
      <c r="P97">
        <v>142.78399999999999</v>
      </c>
      <c r="Q97">
        <v>22.205819999999999</v>
      </c>
      <c r="R97">
        <v>43.528716000000003</v>
      </c>
      <c r="S97">
        <v>26.964210000000001</v>
      </c>
      <c r="T97">
        <v>1.40625</v>
      </c>
      <c r="U97">
        <v>348.97500000000002</v>
      </c>
      <c r="V97">
        <v>18.140333999999999</v>
      </c>
      <c r="W97">
        <v>45.524999999999999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9.0630000000000006</v>
      </c>
      <c r="AG97">
        <v>43.590600000000002</v>
      </c>
      <c r="AH97">
        <v>0</v>
      </c>
      <c r="AI97">
        <v>0</v>
      </c>
      <c r="AJ97">
        <v>0</v>
      </c>
      <c r="AK97">
        <v>53.908499999999997</v>
      </c>
      <c r="AL97">
        <v>12.782</v>
      </c>
      <c r="AM97">
        <v>4.0919999999999996</v>
      </c>
      <c r="AN97">
        <v>0.69947999999999999</v>
      </c>
      <c r="AO97">
        <v>1.4652959999999999</v>
      </c>
      <c r="AP97">
        <v>1.7934000000000001</v>
      </c>
      <c r="AQ97">
        <v>0</v>
      </c>
      <c r="AR97">
        <v>8.6112000000000002</v>
      </c>
      <c r="AS97">
        <v>9.4163999999999994</v>
      </c>
      <c r="AT97">
        <v>14.9968</v>
      </c>
      <c r="AU97">
        <v>0</v>
      </c>
      <c r="AV97">
        <v>45.402000000000001</v>
      </c>
      <c r="AW97">
        <v>73.656000000000006</v>
      </c>
      <c r="AX97">
        <v>7.3319999999999999</v>
      </c>
      <c r="AY97">
        <v>0</v>
      </c>
      <c r="AZ97">
        <f t="shared" si="3"/>
        <v>34.314099999999996</v>
      </c>
      <c r="BA97">
        <f t="shared" si="4"/>
        <v>2839.0284090000005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1.98</v>
      </c>
      <c r="BP97">
        <v>1.0900000000000001</v>
      </c>
      <c r="BQ97">
        <v>0</v>
      </c>
      <c r="BR97">
        <v>0</v>
      </c>
      <c r="BS97">
        <v>1.64</v>
      </c>
      <c r="BT97">
        <v>0</v>
      </c>
      <c r="BU97">
        <v>0</v>
      </c>
      <c r="BV97">
        <v>0</v>
      </c>
      <c r="BW97">
        <v>6.3</v>
      </c>
      <c r="BX97">
        <v>0</v>
      </c>
      <c r="BY97">
        <v>0.26</v>
      </c>
      <c r="BZ97">
        <v>0</v>
      </c>
      <c r="CA97">
        <v>0</v>
      </c>
      <c r="CB97">
        <v>1.89</v>
      </c>
      <c r="CC97">
        <v>0.77</v>
      </c>
      <c r="CD97">
        <v>0.78</v>
      </c>
      <c r="CE97">
        <v>0.9</v>
      </c>
      <c r="CF97">
        <v>0</v>
      </c>
      <c r="CG97">
        <v>1.89</v>
      </c>
      <c r="CH97">
        <v>0</v>
      </c>
      <c r="CI97">
        <v>5.34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3</v>
      </c>
      <c r="CP97">
        <v>1.2441</v>
      </c>
      <c r="CQ97">
        <v>0</v>
      </c>
      <c r="CR97">
        <v>3.52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34.314099999999996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90.24</v>
      </c>
      <c r="J98">
        <v>0</v>
      </c>
      <c r="K98">
        <v>689.36617799999999</v>
      </c>
      <c r="L98">
        <v>654.92550000000006</v>
      </c>
      <c r="M98">
        <v>94.391999999999996</v>
      </c>
      <c r="N98">
        <v>120.65625</v>
      </c>
      <c r="O98">
        <v>126.47812500000001</v>
      </c>
      <c r="P98">
        <v>142.78399999999999</v>
      </c>
      <c r="Q98">
        <v>22.205819999999999</v>
      </c>
      <c r="R98">
        <v>43.528716000000003</v>
      </c>
      <c r="S98">
        <v>26.964210000000001</v>
      </c>
      <c r="T98">
        <v>1.40625</v>
      </c>
      <c r="U98">
        <v>348.97500000000002</v>
      </c>
      <c r="V98">
        <v>18.140333999999999</v>
      </c>
      <c r="W98">
        <v>45.524999999999999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9.0630000000000006</v>
      </c>
      <c r="AG98">
        <v>43.590600000000002</v>
      </c>
      <c r="AH98">
        <v>0</v>
      </c>
      <c r="AI98">
        <v>0</v>
      </c>
      <c r="AJ98">
        <v>0</v>
      </c>
      <c r="AK98">
        <v>53.908499999999997</v>
      </c>
      <c r="AL98">
        <v>2.7888000000000002</v>
      </c>
      <c r="AM98">
        <v>4.0919999999999996</v>
      </c>
      <c r="AN98">
        <v>0.69947999999999999</v>
      </c>
      <c r="AO98">
        <v>1.5828960000000001</v>
      </c>
      <c r="AP98">
        <v>1.7934000000000001</v>
      </c>
      <c r="AQ98">
        <v>0</v>
      </c>
      <c r="AR98">
        <v>8.6112000000000002</v>
      </c>
      <c r="AS98">
        <v>9.4163999999999994</v>
      </c>
      <c r="AT98">
        <v>14.9968</v>
      </c>
      <c r="AU98">
        <v>0</v>
      </c>
      <c r="AV98">
        <v>45.402000000000001</v>
      </c>
      <c r="AW98">
        <v>73.656000000000006</v>
      </c>
      <c r="AX98">
        <v>7.3319999999999999</v>
      </c>
      <c r="AY98">
        <v>0</v>
      </c>
      <c r="AZ98">
        <f t="shared" si="3"/>
        <v>34.314099999999996</v>
      </c>
      <c r="BA98">
        <f t="shared" si="4"/>
        <v>2835.1783090000004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1.98</v>
      </c>
      <c r="BP98">
        <v>1.0900000000000001</v>
      </c>
      <c r="BQ98">
        <v>0</v>
      </c>
      <c r="BR98">
        <v>0</v>
      </c>
      <c r="BS98">
        <v>1.64</v>
      </c>
      <c r="BT98">
        <v>0</v>
      </c>
      <c r="BU98">
        <v>0</v>
      </c>
      <c r="BV98">
        <v>0</v>
      </c>
      <c r="BW98">
        <v>6.3</v>
      </c>
      <c r="BX98">
        <v>0</v>
      </c>
      <c r="BY98">
        <v>0.26</v>
      </c>
      <c r="BZ98">
        <v>0</v>
      </c>
      <c r="CA98">
        <v>0</v>
      </c>
      <c r="CB98">
        <v>1.89</v>
      </c>
      <c r="CC98">
        <v>0.77</v>
      </c>
      <c r="CD98">
        <v>0.78</v>
      </c>
      <c r="CE98">
        <v>0.9</v>
      </c>
      <c r="CF98">
        <v>0</v>
      </c>
      <c r="CG98">
        <v>1.89</v>
      </c>
      <c r="CH98">
        <v>0</v>
      </c>
      <c r="CI98">
        <v>5.34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3</v>
      </c>
      <c r="CP98">
        <v>1.2441</v>
      </c>
      <c r="CQ98">
        <v>0</v>
      </c>
      <c r="CR98">
        <v>3.52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34.314099999999996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5.4050000000000001E-2</v>
      </c>
      <c r="E99">
        <f t="shared" si="6"/>
        <v>0</v>
      </c>
      <c r="F99">
        <f t="shared" si="6"/>
        <v>0</v>
      </c>
      <c r="G99">
        <f t="shared" si="6"/>
        <v>0.17911800000000005</v>
      </c>
      <c r="H99">
        <f t="shared" si="6"/>
        <v>0</v>
      </c>
      <c r="I99">
        <f t="shared" si="6"/>
        <v>1.8788249999999993</v>
      </c>
      <c r="J99">
        <f t="shared" si="6"/>
        <v>4.4838000000000031E-2</v>
      </c>
      <c r="K99">
        <f t="shared" si="6"/>
        <v>15.889707541999964</v>
      </c>
      <c r="L99">
        <f t="shared" si="6"/>
        <v>11.19568606875</v>
      </c>
      <c r="M99">
        <f t="shared" si="6"/>
        <v>2.2592519999999974</v>
      </c>
      <c r="N99">
        <f t="shared" si="6"/>
        <v>2.89575</v>
      </c>
      <c r="O99">
        <f t="shared" si="6"/>
        <v>3.035474999999995</v>
      </c>
      <c r="P99">
        <f t="shared" si="6"/>
        <v>3.4132360000000017</v>
      </c>
      <c r="Q99">
        <f t="shared" si="6"/>
        <v>0.53293967999999914</v>
      </c>
      <c r="R99">
        <f t="shared" si="6"/>
        <v>0.76926756449999945</v>
      </c>
      <c r="S99">
        <f t="shared" si="6"/>
        <v>0.64714104000000128</v>
      </c>
      <c r="T99">
        <f t="shared" si="6"/>
        <v>3.3750000000000002E-2</v>
      </c>
      <c r="U99">
        <f t="shared" si="6"/>
        <v>8.257106249999989</v>
      </c>
      <c r="V99">
        <f t="shared" si="6"/>
        <v>0.43536801599999975</v>
      </c>
      <c r="W99">
        <f t="shared" si="6"/>
        <v>0.97673887500000101</v>
      </c>
      <c r="X99">
        <f t="shared" si="6"/>
        <v>2.3602500000000002</v>
      </c>
      <c r="Y99">
        <f t="shared" si="6"/>
        <v>0</v>
      </c>
      <c r="Z99">
        <f t="shared" si="6"/>
        <v>7.2192450000000005E-2</v>
      </c>
      <c r="AA99">
        <f t="shared" si="6"/>
        <v>0.12640000000000001</v>
      </c>
      <c r="AB99">
        <f t="shared" si="6"/>
        <v>0.15838570000000002</v>
      </c>
      <c r="AC99">
        <f t="shared" si="6"/>
        <v>0.11896490475000002</v>
      </c>
      <c r="AD99">
        <f t="shared" si="6"/>
        <v>0.18420885000000004</v>
      </c>
      <c r="AE99">
        <f t="shared" si="6"/>
        <v>0.340191735</v>
      </c>
      <c r="AF99">
        <f t="shared" si="6"/>
        <v>0.28246350000000003</v>
      </c>
      <c r="AG99">
        <f t="shared" si="6"/>
        <v>1.0461744000000004</v>
      </c>
      <c r="AH99">
        <f t="shared" si="6"/>
        <v>0.72525000000000017</v>
      </c>
      <c r="AI99">
        <f t="shared" si="6"/>
        <v>6.1729624999999975E-2</v>
      </c>
      <c r="AJ99">
        <f t="shared" si="6"/>
        <v>0</v>
      </c>
      <c r="AK99">
        <f t="shared" si="6"/>
        <v>1.2938039999999975</v>
      </c>
      <c r="AL99">
        <f t="shared" si="6"/>
        <v>0.28201740000000014</v>
      </c>
      <c r="AM99">
        <f t="shared" si="6"/>
        <v>5.6605999999999997E-2</v>
      </c>
      <c r="AN99">
        <f t="shared" si="6"/>
        <v>1.7214980000000008E-2</v>
      </c>
      <c r="AO99">
        <f t="shared" si="6"/>
        <v>1.0128005999999998E-2</v>
      </c>
      <c r="AP99">
        <f t="shared" si="6"/>
        <v>6.0110924999999947E-2</v>
      </c>
      <c r="AQ99">
        <f t="shared" si="6"/>
        <v>0.53430000000000011</v>
      </c>
      <c r="AR99">
        <f t="shared" si="6"/>
        <v>0.27329520000000029</v>
      </c>
      <c r="AS99">
        <f t="shared" si="6"/>
        <v>0.22121813999999992</v>
      </c>
      <c r="AT99">
        <f t="shared" si="6"/>
        <v>0.35992319999999939</v>
      </c>
      <c r="AU99">
        <f t="shared" si="6"/>
        <v>0</v>
      </c>
      <c r="AV99">
        <f t="shared" si="6"/>
        <v>1.0334360000000009</v>
      </c>
      <c r="AW99">
        <f t="shared" si="6"/>
        <v>1.5886259999999992</v>
      </c>
      <c r="AX99">
        <f t="shared" si="6"/>
        <v>0.40452900000000092</v>
      </c>
      <c r="AY99">
        <f t="shared" si="6"/>
        <v>0</v>
      </c>
      <c r="AZ99">
        <f t="shared" si="6"/>
        <v>0.83117767500000028</v>
      </c>
      <c r="BA99">
        <f>SUM(B99:AZ99)</f>
        <v>64.940846726999936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4.575749999999993E-2</v>
      </c>
      <c r="BP99">
        <f t="shared" si="8"/>
        <v>2.6160000000000058E-2</v>
      </c>
      <c r="BQ99">
        <f t="shared" si="8"/>
        <v>0</v>
      </c>
      <c r="BR99">
        <f t="shared" si="8"/>
        <v>2.1029999999999998E-3</v>
      </c>
      <c r="BS99">
        <f t="shared" si="8"/>
        <v>3.9359999999999951E-2</v>
      </c>
      <c r="BT99">
        <f t="shared" si="8"/>
        <v>5.2902499999999998E-3</v>
      </c>
      <c r="BU99">
        <f t="shared" si="8"/>
        <v>0</v>
      </c>
      <c r="BV99">
        <f t="shared" si="8"/>
        <v>0</v>
      </c>
      <c r="BW99">
        <f t="shared" si="8"/>
        <v>0.1512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4.6629999999999928E-2</v>
      </c>
      <c r="CC99">
        <f t="shared" si="8"/>
        <v>1.448250000000002E-2</v>
      </c>
      <c r="CD99">
        <f t="shared" si="8"/>
        <v>1.908000000000001E-2</v>
      </c>
      <c r="CE99">
        <f t="shared" si="8"/>
        <v>2.2302499999999986E-2</v>
      </c>
      <c r="CF99">
        <f t="shared" si="8"/>
        <v>0</v>
      </c>
      <c r="CG99">
        <f t="shared" si="8"/>
        <v>4.5359999999999907E-2</v>
      </c>
      <c r="CH99">
        <f t="shared" si="8"/>
        <v>3.9610250000000008E-3</v>
      </c>
      <c r="CI99">
        <f t="shared" si="8"/>
        <v>0.12815999999999975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7.1712500000000012E-2</v>
      </c>
      <c r="CP99">
        <f t="shared" si="8"/>
        <v>2.9858400000000052E-2</v>
      </c>
      <c r="CQ99">
        <f t="shared" si="8"/>
        <v>0</v>
      </c>
      <c r="CR99">
        <f t="shared" si="8"/>
        <v>8.4479999999999972E-2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0.83117767500000028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188.533806</v>
      </c>
      <c r="L3">
        <v>228.41</v>
      </c>
      <c r="M3">
        <v>49.194780000000002</v>
      </c>
      <c r="N3">
        <v>88.772400000000005</v>
      </c>
      <c r="O3">
        <v>126.477</v>
      </c>
      <c r="P3">
        <v>137.2527</v>
      </c>
      <c r="Q3">
        <v>4</v>
      </c>
      <c r="R3">
        <v>23.193434</v>
      </c>
      <c r="S3">
        <v>14.240375999999999</v>
      </c>
      <c r="T3">
        <v>0</v>
      </c>
      <c r="U3">
        <v>348.97500000000002</v>
      </c>
      <c r="V3">
        <v>0.27456199999999997</v>
      </c>
      <c r="W3">
        <v>15.4811</v>
      </c>
      <c r="X3">
        <v>47.978400000000001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43.590600000000002</v>
      </c>
      <c r="AH3">
        <v>0</v>
      </c>
      <c r="AI3">
        <v>0</v>
      </c>
      <c r="AJ3">
        <v>0</v>
      </c>
      <c r="AK3">
        <v>53.908499999999997</v>
      </c>
      <c r="AL3">
        <v>2.7888000000000002</v>
      </c>
      <c r="AM3">
        <v>0</v>
      </c>
      <c r="AN3">
        <v>0.75777000000000005</v>
      </c>
      <c r="AO3">
        <v>0</v>
      </c>
      <c r="AP3">
        <v>1.7934000000000001</v>
      </c>
      <c r="AQ3">
        <v>0</v>
      </c>
      <c r="AR3">
        <v>34.223999999999997</v>
      </c>
      <c r="AS3">
        <v>9.4163999999999994</v>
      </c>
      <c r="AT3">
        <v>13.018513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73.371780000000001</v>
      </c>
      <c r="BA3">
        <f>SUM(B3:AZ3)</f>
        <v>1514.7163210000001</v>
      </c>
      <c r="BB3">
        <v>0</v>
      </c>
      <c r="BD3">
        <v>5.33</v>
      </c>
      <c r="BE3">
        <v>1.92</v>
      </c>
      <c r="BF3">
        <v>2.21</v>
      </c>
      <c r="BG3">
        <v>1.79</v>
      </c>
      <c r="BH3">
        <v>6.05</v>
      </c>
      <c r="BI3">
        <v>0.87</v>
      </c>
      <c r="BJ3">
        <v>0.84</v>
      </c>
      <c r="BK3">
        <v>1.73</v>
      </c>
      <c r="BL3">
        <v>0.9</v>
      </c>
      <c r="BM3">
        <v>0</v>
      </c>
      <c r="BN3">
        <v>3.52</v>
      </c>
      <c r="BO3">
        <v>1.89</v>
      </c>
      <c r="BP3">
        <v>0.26</v>
      </c>
      <c r="BQ3">
        <v>1.98</v>
      </c>
      <c r="BR3">
        <v>1.0900000000000001</v>
      </c>
      <c r="BS3">
        <v>1.64</v>
      </c>
      <c r="BT3">
        <v>2.9693719999999999</v>
      </c>
      <c r="BU3">
        <v>1.342031</v>
      </c>
      <c r="BV3">
        <v>2.35222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5.2392899999999996</v>
      </c>
      <c r="CK3">
        <v>1.8703129999999999</v>
      </c>
      <c r="CL3">
        <v>0.96890600000000004</v>
      </c>
      <c r="CM3">
        <v>3.5120239999999998</v>
      </c>
      <c r="CN3">
        <v>3.5429629999999999</v>
      </c>
      <c r="CO3">
        <v>4.2945000000000002</v>
      </c>
      <c r="CP3">
        <v>2.1292499999999999</v>
      </c>
      <c r="CQ3">
        <v>1.7714810000000001</v>
      </c>
      <c r="CR3">
        <v>0.83592</v>
      </c>
      <c r="CS3">
        <v>1.3655999999999999</v>
      </c>
      <c r="CT3">
        <v>0</v>
      </c>
      <c r="CU3">
        <v>0</v>
      </c>
      <c r="CV3">
        <v>0</v>
      </c>
      <c r="CW3">
        <v>1.2441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73.371780000000001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188.50435999999999</v>
      </c>
      <c r="L4">
        <v>228.41</v>
      </c>
      <c r="M4">
        <v>44.422600000000003</v>
      </c>
      <c r="N4">
        <v>83.772400000000005</v>
      </c>
      <c r="O4">
        <v>126.477</v>
      </c>
      <c r="P4">
        <v>137.2527</v>
      </c>
      <c r="Q4">
        <v>4</v>
      </c>
      <c r="R4">
        <v>23.193434</v>
      </c>
      <c r="S4">
        <v>14.240375999999999</v>
      </c>
      <c r="T4">
        <v>0</v>
      </c>
      <c r="U4">
        <v>348.97500000000002</v>
      </c>
      <c r="V4">
        <v>0</v>
      </c>
      <c r="W4">
        <v>15.4811</v>
      </c>
      <c r="X4">
        <v>47.978400000000001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43.590600000000002</v>
      </c>
      <c r="AH4">
        <v>0</v>
      </c>
      <c r="AI4">
        <v>0</v>
      </c>
      <c r="AJ4">
        <v>0</v>
      </c>
      <c r="AK4">
        <v>53.908499999999997</v>
      </c>
      <c r="AL4">
        <v>2.7888000000000002</v>
      </c>
      <c r="AM4">
        <v>0</v>
      </c>
      <c r="AN4">
        <v>0.75777000000000005</v>
      </c>
      <c r="AO4">
        <v>0</v>
      </c>
      <c r="AP4">
        <v>1.7934000000000001</v>
      </c>
      <c r="AQ4">
        <v>0</v>
      </c>
      <c r="AR4">
        <v>34.223999999999997</v>
      </c>
      <c r="AS4">
        <v>9.4163999999999994</v>
      </c>
      <c r="AT4">
        <v>12.555766999999999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73.371780000000001</v>
      </c>
      <c r="BA4">
        <f t="shared" ref="BA4:BA67" si="1">SUM(B4:AZ4)</f>
        <v>1504.177387</v>
      </c>
      <c r="BB4">
        <v>1</v>
      </c>
      <c r="BD4">
        <v>5.33</v>
      </c>
      <c r="BE4">
        <v>1.92</v>
      </c>
      <c r="BF4">
        <v>2.21</v>
      </c>
      <c r="BG4">
        <v>1.79</v>
      </c>
      <c r="BH4">
        <v>6.05</v>
      </c>
      <c r="BI4">
        <v>0.87</v>
      </c>
      <c r="BJ4">
        <v>0.84</v>
      </c>
      <c r="BK4">
        <v>1.73</v>
      </c>
      <c r="BL4">
        <v>0.9</v>
      </c>
      <c r="BM4">
        <v>0</v>
      </c>
      <c r="BN4">
        <v>3.52</v>
      </c>
      <c r="BO4">
        <v>1.89</v>
      </c>
      <c r="BP4">
        <v>0.26</v>
      </c>
      <c r="BQ4">
        <v>1.98</v>
      </c>
      <c r="BR4">
        <v>1.0900000000000001</v>
      </c>
      <c r="BS4">
        <v>1.64</v>
      </c>
      <c r="BT4">
        <v>2.9693719999999999</v>
      </c>
      <c r="BU4">
        <v>1.342031</v>
      </c>
      <c r="BV4">
        <v>2.35222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5.2392899999999996</v>
      </c>
      <c r="CK4">
        <v>1.8703129999999999</v>
      </c>
      <c r="CL4">
        <v>0.96890600000000004</v>
      </c>
      <c r="CM4">
        <v>3.5120239999999998</v>
      </c>
      <c r="CN4">
        <v>3.5429629999999999</v>
      </c>
      <c r="CO4">
        <v>4.2945000000000002</v>
      </c>
      <c r="CP4">
        <v>2.1292499999999999</v>
      </c>
      <c r="CQ4">
        <v>1.7714810000000001</v>
      </c>
      <c r="CR4">
        <v>0.83592</v>
      </c>
      <c r="CS4">
        <v>1.3655999999999999</v>
      </c>
      <c r="CT4">
        <v>0</v>
      </c>
      <c r="CU4">
        <v>0</v>
      </c>
      <c r="CV4">
        <v>0</v>
      </c>
      <c r="CW4">
        <v>1.2441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73.371780000000001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188.533806</v>
      </c>
      <c r="L5">
        <v>228.41</v>
      </c>
      <c r="M5">
        <v>44.422600000000003</v>
      </c>
      <c r="N5">
        <v>83.772400000000005</v>
      </c>
      <c r="O5">
        <v>126.477</v>
      </c>
      <c r="P5">
        <v>137.2527</v>
      </c>
      <c r="Q5">
        <v>4</v>
      </c>
      <c r="R5">
        <v>23.435851</v>
      </c>
      <c r="S5">
        <v>14.240375999999999</v>
      </c>
      <c r="T5">
        <v>0</v>
      </c>
      <c r="U5">
        <v>348.97500000000002</v>
      </c>
      <c r="V5">
        <v>0</v>
      </c>
      <c r="W5">
        <v>15.4811</v>
      </c>
      <c r="X5">
        <v>47.978400000000001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43.590600000000002</v>
      </c>
      <c r="AH5">
        <v>0</v>
      </c>
      <c r="AI5">
        <v>0</v>
      </c>
      <c r="AJ5">
        <v>0</v>
      </c>
      <c r="AK5">
        <v>53.908499999999997</v>
      </c>
      <c r="AL5">
        <v>2.7888000000000002</v>
      </c>
      <c r="AM5">
        <v>0</v>
      </c>
      <c r="AN5">
        <v>0.75777000000000005</v>
      </c>
      <c r="AO5">
        <v>0</v>
      </c>
      <c r="AP5">
        <v>1.7934000000000001</v>
      </c>
      <c r="AQ5">
        <v>0</v>
      </c>
      <c r="AR5">
        <v>4.4160000000000004</v>
      </c>
      <c r="AS5">
        <v>9.4163999999999994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73.381779999999992</v>
      </c>
      <c r="BA5">
        <f t="shared" si="1"/>
        <v>1477.0922829999997</v>
      </c>
      <c r="BB5">
        <v>2</v>
      </c>
      <c r="BD5">
        <v>5.33</v>
      </c>
      <c r="BE5">
        <v>1.92</v>
      </c>
      <c r="BF5">
        <v>2.21</v>
      </c>
      <c r="BG5">
        <v>1.79</v>
      </c>
      <c r="BH5">
        <v>6.05</v>
      </c>
      <c r="BI5">
        <v>0.87</v>
      </c>
      <c r="BJ5">
        <v>0.84</v>
      </c>
      <c r="BK5">
        <v>1.73</v>
      </c>
      <c r="BL5">
        <v>0.91</v>
      </c>
      <c r="BM5">
        <v>0</v>
      </c>
      <c r="BN5">
        <v>3.52</v>
      </c>
      <c r="BO5">
        <v>1.89</v>
      </c>
      <c r="BP5">
        <v>0.26</v>
      </c>
      <c r="BQ5">
        <v>1.98</v>
      </c>
      <c r="BR5">
        <v>1.0900000000000001</v>
      </c>
      <c r="BS5">
        <v>1.64</v>
      </c>
      <c r="BT5">
        <v>2.9693719999999999</v>
      </c>
      <c r="BU5">
        <v>1.342031</v>
      </c>
      <c r="BV5">
        <v>2.35222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5.2392899999999996</v>
      </c>
      <c r="CK5">
        <v>1.8703129999999999</v>
      </c>
      <c r="CL5">
        <v>0.96890600000000004</v>
      </c>
      <c r="CM5">
        <v>3.5120239999999998</v>
      </c>
      <c r="CN5">
        <v>3.5429629999999999</v>
      </c>
      <c r="CO5">
        <v>4.2945000000000002</v>
      </c>
      <c r="CP5">
        <v>2.1292499999999999</v>
      </c>
      <c r="CQ5">
        <v>1.7714810000000001</v>
      </c>
      <c r="CR5">
        <v>0.83592</v>
      </c>
      <c r="CS5">
        <v>1.3655999999999999</v>
      </c>
      <c r="CT5">
        <v>0</v>
      </c>
      <c r="CU5">
        <v>0</v>
      </c>
      <c r="CV5">
        <v>0</v>
      </c>
      <c r="CW5">
        <v>1.2441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73.381779999999992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188.50435999999999</v>
      </c>
      <c r="L6">
        <v>228.41</v>
      </c>
      <c r="M6">
        <v>44.422600000000003</v>
      </c>
      <c r="N6">
        <v>83.772400000000005</v>
      </c>
      <c r="O6">
        <v>113.27131300000001</v>
      </c>
      <c r="P6">
        <v>137.2527</v>
      </c>
      <c r="Q6">
        <v>4</v>
      </c>
      <c r="R6">
        <v>23.435851</v>
      </c>
      <c r="S6">
        <v>14.240375999999999</v>
      </c>
      <c r="T6">
        <v>0</v>
      </c>
      <c r="U6">
        <v>348.97500000000002</v>
      </c>
      <c r="V6">
        <v>0</v>
      </c>
      <c r="W6">
        <v>15.4811</v>
      </c>
      <c r="X6">
        <v>47.978400000000001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43.590600000000002</v>
      </c>
      <c r="AH6">
        <v>0</v>
      </c>
      <c r="AI6">
        <v>0</v>
      </c>
      <c r="AJ6">
        <v>0</v>
      </c>
      <c r="AK6">
        <v>53.908499999999997</v>
      </c>
      <c r="AL6">
        <v>2.7888000000000002</v>
      </c>
      <c r="AM6">
        <v>0</v>
      </c>
      <c r="AN6">
        <v>0.75777000000000005</v>
      </c>
      <c r="AO6">
        <v>0</v>
      </c>
      <c r="AP6">
        <v>1.7934000000000001</v>
      </c>
      <c r="AQ6">
        <v>0</v>
      </c>
      <c r="AR6">
        <v>4.4160000000000004</v>
      </c>
      <c r="AS6">
        <v>9.4163999999999994</v>
      </c>
      <c r="AT6">
        <v>12.415495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73.381779999999992</v>
      </c>
      <c r="BA6">
        <f t="shared" si="1"/>
        <v>1461.2758449999999</v>
      </c>
      <c r="BB6">
        <v>3</v>
      </c>
      <c r="BD6">
        <v>5.33</v>
      </c>
      <c r="BE6">
        <v>1.92</v>
      </c>
      <c r="BF6">
        <v>2.21</v>
      </c>
      <c r="BG6">
        <v>1.79</v>
      </c>
      <c r="BH6">
        <v>6.05</v>
      </c>
      <c r="BI6">
        <v>0.87</v>
      </c>
      <c r="BJ6">
        <v>0.84</v>
      </c>
      <c r="BK6">
        <v>1.73</v>
      </c>
      <c r="BL6">
        <v>0.91</v>
      </c>
      <c r="BM6">
        <v>0</v>
      </c>
      <c r="BN6">
        <v>3.52</v>
      </c>
      <c r="BO6">
        <v>1.89</v>
      </c>
      <c r="BP6">
        <v>0.26</v>
      </c>
      <c r="BQ6">
        <v>1.98</v>
      </c>
      <c r="BR6">
        <v>1.0900000000000001</v>
      </c>
      <c r="BS6">
        <v>1.64</v>
      </c>
      <c r="BT6">
        <v>2.9693719999999999</v>
      </c>
      <c r="BU6">
        <v>1.342031</v>
      </c>
      <c r="BV6">
        <v>2.35222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5.2392899999999996</v>
      </c>
      <c r="CK6">
        <v>1.8703129999999999</v>
      </c>
      <c r="CL6">
        <v>0.96890600000000004</v>
      </c>
      <c r="CM6">
        <v>3.5120239999999998</v>
      </c>
      <c r="CN6">
        <v>3.5429629999999999</v>
      </c>
      <c r="CO6">
        <v>4.2945000000000002</v>
      </c>
      <c r="CP6">
        <v>2.1292499999999999</v>
      </c>
      <c r="CQ6">
        <v>1.7714810000000001</v>
      </c>
      <c r="CR6">
        <v>0.83592</v>
      </c>
      <c r="CS6">
        <v>1.3655999999999999</v>
      </c>
      <c r="CT6">
        <v>0</v>
      </c>
      <c r="CU6">
        <v>0</v>
      </c>
      <c r="CV6">
        <v>0</v>
      </c>
      <c r="CW6">
        <v>1.2441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73.381779999999992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188.533806</v>
      </c>
      <c r="L7">
        <v>228.41</v>
      </c>
      <c r="M7">
        <v>44.422600000000003</v>
      </c>
      <c r="N7">
        <v>83.772400000000005</v>
      </c>
      <c r="O7">
        <v>86.410461999999995</v>
      </c>
      <c r="P7">
        <v>137.2527</v>
      </c>
      <c r="Q7">
        <v>4</v>
      </c>
      <c r="R7">
        <v>23.465896000000001</v>
      </c>
      <c r="S7">
        <v>14.240375999999999</v>
      </c>
      <c r="T7">
        <v>0</v>
      </c>
      <c r="U7">
        <v>348.97500000000002</v>
      </c>
      <c r="V7">
        <v>0</v>
      </c>
      <c r="W7">
        <v>15.4811</v>
      </c>
      <c r="X7">
        <v>47.978400000000001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43.590600000000002</v>
      </c>
      <c r="AH7">
        <v>0</v>
      </c>
      <c r="AI7">
        <v>0</v>
      </c>
      <c r="AJ7">
        <v>0</v>
      </c>
      <c r="AK7">
        <v>53.908499999999997</v>
      </c>
      <c r="AL7">
        <v>2.7888000000000002</v>
      </c>
      <c r="AM7">
        <v>0</v>
      </c>
      <c r="AN7">
        <v>0.75777000000000005</v>
      </c>
      <c r="AO7">
        <v>0</v>
      </c>
      <c r="AP7">
        <v>1.7934000000000001</v>
      </c>
      <c r="AQ7">
        <v>0</v>
      </c>
      <c r="AR7">
        <v>4.4160000000000004</v>
      </c>
      <c r="AS7">
        <v>9.4163999999999994</v>
      </c>
      <c r="AT7">
        <v>10.968296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73.381779999999992</v>
      </c>
      <c r="BA7">
        <f t="shared" si="1"/>
        <v>1433.027286</v>
      </c>
      <c r="BB7">
        <v>4</v>
      </c>
      <c r="BD7">
        <v>5.33</v>
      </c>
      <c r="BE7">
        <v>1.92</v>
      </c>
      <c r="BF7">
        <v>2.21</v>
      </c>
      <c r="BG7">
        <v>1.79</v>
      </c>
      <c r="BH7">
        <v>6.05</v>
      </c>
      <c r="BI7">
        <v>0.87</v>
      </c>
      <c r="BJ7">
        <v>0.84</v>
      </c>
      <c r="BK7">
        <v>1.73</v>
      </c>
      <c r="BL7">
        <v>0.91</v>
      </c>
      <c r="BM7">
        <v>0</v>
      </c>
      <c r="BN7">
        <v>3.52</v>
      </c>
      <c r="BO7">
        <v>1.89</v>
      </c>
      <c r="BP7">
        <v>0.26</v>
      </c>
      <c r="BQ7">
        <v>1.98</v>
      </c>
      <c r="BR7">
        <v>1.0900000000000001</v>
      </c>
      <c r="BS7">
        <v>1.64</v>
      </c>
      <c r="BT7">
        <v>2.9693719999999999</v>
      </c>
      <c r="BU7">
        <v>1.342031</v>
      </c>
      <c r="BV7">
        <v>2.35222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5.2392899999999996</v>
      </c>
      <c r="CK7">
        <v>1.8703129999999999</v>
      </c>
      <c r="CL7">
        <v>0.96890600000000004</v>
      </c>
      <c r="CM7">
        <v>3.5120239999999998</v>
      </c>
      <c r="CN7">
        <v>3.5429629999999999</v>
      </c>
      <c r="CO7">
        <v>4.2945000000000002</v>
      </c>
      <c r="CP7">
        <v>2.1292499999999999</v>
      </c>
      <c r="CQ7">
        <v>1.7714810000000001</v>
      </c>
      <c r="CR7">
        <v>0.83592</v>
      </c>
      <c r="CS7">
        <v>1.3655999999999999</v>
      </c>
      <c r="CT7">
        <v>0</v>
      </c>
      <c r="CU7">
        <v>0</v>
      </c>
      <c r="CV7">
        <v>0</v>
      </c>
      <c r="CW7">
        <v>1.2441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73.381779999999992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188.50435999999999</v>
      </c>
      <c r="L8">
        <v>228.41</v>
      </c>
      <c r="M8">
        <v>44.422600000000003</v>
      </c>
      <c r="N8">
        <v>83.772400000000005</v>
      </c>
      <c r="O8">
        <v>79.471999999999994</v>
      </c>
      <c r="P8">
        <v>137.2527</v>
      </c>
      <c r="Q8">
        <v>4</v>
      </c>
      <c r="R8">
        <v>23.465896000000001</v>
      </c>
      <c r="S8">
        <v>14.240375999999999</v>
      </c>
      <c r="T8">
        <v>0</v>
      </c>
      <c r="U8">
        <v>348.97500000000002</v>
      </c>
      <c r="V8">
        <v>0</v>
      </c>
      <c r="W8">
        <v>15.4811</v>
      </c>
      <c r="X8">
        <v>47.978400000000001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43.590600000000002</v>
      </c>
      <c r="AH8">
        <v>0</v>
      </c>
      <c r="AI8">
        <v>0</v>
      </c>
      <c r="AJ8">
        <v>0</v>
      </c>
      <c r="AK8">
        <v>53.908499999999997</v>
      </c>
      <c r="AL8">
        <v>2.7888000000000002</v>
      </c>
      <c r="AM8">
        <v>0</v>
      </c>
      <c r="AN8">
        <v>0.75777000000000005</v>
      </c>
      <c r="AO8">
        <v>0</v>
      </c>
      <c r="AP8">
        <v>1.7934000000000001</v>
      </c>
      <c r="AQ8">
        <v>0</v>
      </c>
      <c r="AR8">
        <v>4.4160000000000004</v>
      </c>
      <c r="AS8">
        <v>9.4163999999999994</v>
      </c>
      <c r="AT8">
        <v>9.4958740000000006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73.381779999999992</v>
      </c>
      <c r="BA8">
        <f t="shared" si="1"/>
        <v>1424.5869559999999</v>
      </c>
      <c r="BB8">
        <v>5</v>
      </c>
      <c r="BD8">
        <v>5.33</v>
      </c>
      <c r="BE8">
        <v>1.92</v>
      </c>
      <c r="BF8">
        <v>2.21</v>
      </c>
      <c r="BG8">
        <v>1.79</v>
      </c>
      <c r="BH8">
        <v>6.05</v>
      </c>
      <c r="BI8">
        <v>0.87</v>
      </c>
      <c r="BJ8">
        <v>0.84</v>
      </c>
      <c r="BK8">
        <v>1.73</v>
      </c>
      <c r="BL8">
        <v>0.91</v>
      </c>
      <c r="BM8">
        <v>0</v>
      </c>
      <c r="BN8">
        <v>3.52</v>
      </c>
      <c r="BO8">
        <v>1.89</v>
      </c>
      <c r="BP8">
        <v>0.26</v>
      </c>
      <c r="BQ8">
        <v>1.98</v>
      </c>
      <c r="BR8">
        <v>1.0900000000000001</v>
      </c>
      <c r="BS8">
        <v>1.64</v>
      </c>
      <c r="BT8">
        <v>2.9693719999999999</v>
      </c>
      <c r="BU8">
        <v>1.342031</v>
      </c>
      <c r="BV8">
        <v>2.35222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5.2392899999999996</v>
      </c>
      <c r="CK8">
        <v>1.8703129999999999</v>
      </c>
      <c r="CL8">
        <v>0.96890600000000004</v>
      </c>
      <c r="CM8">
        <v>3.5120239999999998</v>
      </c>
      <c r="CN8">
        <v>3.5429629999999999</v>
      </c>
      <c r="CO8">
        <v>4.2945000000000002</v>
      </c>
      <c r="CP8">
        <v>2.1292499999999999</v>
      </c>
      <c r="CQ8">
        <v>1.7714810000000001</v>
      </c>
      <c r="CR8">
        <v>0.83592</v>
      </c>
      <c r="CS8">
        <v>1.3655999999999999</v>
      </c>
      <c r="CT8">
        <v>0</v>
      </c>
      <c r="CU8">
        <v>0</v>
      </c>
      <c r="CV8">
        <v>0</v>
      </c>
      <c r="CW8">
        <v>1.2441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73.381779999999992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188.533806</v>
      </c>
      <c r="L9">
        <v>228.41</v>
      </c>
      <c r="M9">
        <v>44.422600000000003</v>
      </c>
      <c r="N9">
        <v>83.772400000000005</v>
      </c>
      <c r="O9">
        <v>79.512</v>
      </c>
      <c r="P9">
        <v>137.2527</v>
      </c>
      <c r="Q9">
        <v>4</v>
      </c>
      <c r="R9">
        <v>23.465896000000001</v>
      </c>
      <c r="S9">
        <v>14.240375999999999</v>
      </c>
      <c r="T9">
        <v>0</v>
      </c>
      <c r="U9">
        <v>348.97500000000002</v>
      </c>
      <c r="V9">
        <v>0</v>
      </c>
      <c r="W9">
        <v>15.4811</v>
      </c>
      <c r="X9">
        <v>47.978400000000001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43.590600000000002</v>
      </c>
      <c r="AH9">
        <v>0</v>
      </c>
      <c r="AI9">
        <v>0</v>
      </c>
      <c r="AJ9">
        <v>0</v>
      </c>
      <c r="AK9">
        <v>53.908499999999997</v>
      </c>
      <c r="AL9">
        <v>2.7888000000000002</v>
      </c>
      <c r="AM9">
        <v>0</v>
      </c>
      <c r="AN9">
        <v>0.75777000000000005</v>
      </c>
      <c r="AO9">
        <v>0</v>
      </c>
      <c r="AP9">
        <v>1.7934000000000001</v>
      </c>
      <c r="AQ9">
        <v>0</v>
      </c>
      <c r="AR9">
        <v>4.4160000000000004</v>
      </c>
      <c r="AS9">
        <v>9.4163999999999994</v>
      </c>
      <c r="AT9">
        <v>6.2646329999999999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73.381779999999992</v>
      </c>
      <c r="BA9">
        <f t="shared" si="1"/>
        <v>1421.4251609999999</v>
      </c>
      <c r="BB9">
        <v>6</v>
      </c>
      <c r="BD9">
        <v>5.33</v>
      </c>
      <c r="BE9">
        <v>1.92</v>
      </c>
      <c r="BF9">
        <v>2.21</v>
      </c>
      <c r="BG9">
        <v>1.79</v>
      </c>
      <c r="BH9">
        <v>6.05</v>
      </c>
      <c r="BI9">
        <v>0.87</v>
      </c>
      <c r="BJ9">
        <v>0.84</v>
      </c>
      <c r="BK9">
        <v>1.73</v>
      </c>
      <c r="BL9">
        <v>0.91</v>
      </c>
      <c r="BM9">
        <v>0</v>
      </c>
      <c r="BN9">
        <v>3.52</v>
      </c>
      <c r="BO9">
        <v>1.89</v>
      </c>
      <c r="BP9">
        <v>0.26</v>
      </c>
      <c r="BQ9">
        <v>1.98</v>
      </c>
      <c r="BR9">
        <v>1.0900000000000001</v>
      </c>
      <c r="BS9">
        <v>1.64</v>
      </c>
      <c r="BT9">
        <v>2.9693719999999999</v>
      </c>
      <c r="BU9">
        <v>1.342031</v>
      </c>
      <c r="BV9">
        <v>2.35222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5.2392899999999996</v>
      </c>
      <c r="CK9">
        <v>1.8703129999999999</v>
      </c>
      <c r="CL9">
        <v>0.96890600000000004</v>
      </c>
      <c r="CM9">
        <v>3.5120239999999998</v>
      </c>
      <c r="CN9">
        <v>3.5429629999999999</v>
      </c>
      <c r="CO9">
        <v>4.2945000000000002</v>
      </c>
      <c r="CP9">
        <v>2.1292499999999999</v>
      </c>
      <c r="CQ9">
        <v>1.7714810000000001</v>
      </c>
      <c r="CR9">
        <v>0.83592</v>
      </c>
      <c r="CS9">
        <v>1.3655999999999999</v>
      </c>
      <c r="CT9">
        <v>0</v>
      </c>
      <c r="CU9">
        <v>0</v>
      </c>
      <c r="CV9">
        <v>0</v>
      </c>
      <c r="CW9">
        <v>1.2441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73.381779999999992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188.50435999999999</v>
      </c>
      <c r="L10">
        <v>228.41</v>
      </c>
      <c r="M10">
        <v>44.422600000000003</v>
      </c>
      <c r="N10">
        <v>83.772400000000005</v>
      </c>
      <c r="O10">
        <v>72.501999999999995</v>
      </c>
      <c r="P10">
        <v>137.2527</v>
      </c>
      <c r="Q10">
        <v>4</v>
      </c>
      <c r="R10">
        <v>23.465896000000001</v>
      </c>
      <c r="S10">
        <v>14.240375999999999</v>
      </c>
      <c r="T10">
        <v>0</v>
      </c>
      <c r="U10">
        <v>348.97500000000002</v>
      </c>
      <c r="V10">
        <v>0</v>
      </c>
      <c r="W10">
        <v>15.4811</v>
      </c>
      <c r="X10">
        <v>47.978400000000001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43.590600000000002</v>
      </c>
      <c r="AH10">
        <v>0</v>
      </c>
      <c r="AI10">
        <v>0</v>
      </c>
      <c r="AJ10">
        <v>0</v>
      </c>
      <c r="AK10">
        <v>53.908499999999997</v>
      </c>
      <c r="AL10">
        <v>2.7888000000000002</v>
      </c>
      <c r="AM10">
        <v>0</v>
      </c>
      <c r="AN10">
        <v>0.75777000000000005</v>
      </c>
      <c r="AO10">
        <v>0</v>
      </c>
      <c r="AP10">
        <v>1.7934000000000001</v>
      </c>
      <c r="AQ10">
        <v>0</v>
      </c>
      <c r="AR10">
        <v>4.4160000000000004</v>
      </c>
      <c r="AS10">
        <v>9.4163999999999994</v>
      </c>
      <c r="AT10">
        <v>10.692543000000001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73.381779999999992</v>
      </c>
      <c r="BA10">
        <f t="shared" si="1"/>
        <v>1418.813625</v>
      </c>
      <c r="BB10">
        <v>7</v>
      </c>
      <c r="BD10">
        <v>5.33</v>
      </c>
      <c r="BE10">
        <v>1.92</v>
      </c>
      <c r="BF10">
        <v>2.21</v>
      </c>
      <c r="BG10">
        <v>1.79</v>
      </c>
      <c r="BH10">
        <v>6.05</v>
      </c>
      <c r="BI10">
        <v>0.87</v>
      </c>
      <c r="BJ10">
        <v>0.84</v>
      </c>
      <c r="BK10">
        <v>1.73</v>
      </c>
      <c r="BL10">
        <v>0.91</v>
      </c>
      <c r="BM10">
        <v>0</v>
      </c>
      <c r="BN10">
        <v>3.52</v>
      </c>
      <c r="BO10">
        <v>1.89</v>
      </c>
      <c r="BP10">
        <v>0.26</v>
      </c>
      <c r="BQ10">
        <v>1.98</v>
      </c>
      <c r="BR10">
        <v>1.0900000000000001</v>
      </c>
      <c r="BS10">
        <v>1.64</v>
      </c>
      <c r="BT10">
        <v>2.9693719999999999</v>
      </c>
      <c r="BU10">
        <v>1.342031</v>
      </c>
      <c r="BV10">
        <v>2.35222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5.2392899999999996</v>
      </c>
      <c r="CK10">
        <v>1.8703129999999999</v>
      </c>
      <c r="CL10">
        <v>0.96890600000000004</v>
      </c>
      <c r="CM10">
        <v>3.5120239999999998</v>
      </c>
      <c r="CN10">
        <v>3.5429629999999999</v>
      </c>
      <c r="CO10">
        <v>4.2945000000000002</v>
      </c>
      <c r="CP10">
        <v>2.1292499999999999</v>
      </c>
      <c r="CQ10">
        <v>1.7714810000000001</v>
      </c>
      <c r="CR10">
        <v>0.83592</v>
      </c>
      <c r="CS10">
        <v>1.3655999999999999</v>
      </c>
      <c r="CT10">
        <v>0</v>
      </c>
      <c r="CU10">
        <v>0</v>
      </c>
      <c r="CV10">
        <v>0</v>
      </c>
      <c r="CW10">
        <v>1.2441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73.381779999999992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188.533806</v>
      </c>
      <c r="L11">
        <v>228.41</v>
      </c>
      <c r="M11">
        <v>44.422600000000003</v>
      </c>
      <c r="N11">
        <v>83.772400000000005</v>
      </c>
      <c r="O11">
        <v>76.471999999999994</v>
      </c>
      <c r="P11">
        <v>137.2527</v>
      </c>
      <c r="Q11">
        <v>4</v>
      </c>
      <c r="R11">
        <v>23.237908999999998</v>
      </c>
      <c r="S11">
        <v>14.240375999999999</v>
      </c>
      <c r="T11">
        <v>0</v>
      </c>
      <c r="U11">
        <v>348.97500000000002</v>
      </c>
      <c r="V11">
        <v>0</v>
      </c>
      <c r="W11">
        <v>15.4811</v>
      </c>
      <c r="X11">
        <v>47.978400000000001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43.590600000000002</v>
      </c>
      <c r="AH11">
        <v>0</v>
      </c>
      <c r="AI11">
        <v>0</v>
      </c>
      <c r="AJ11">
        <v>0</v>
      </c>
      <c r="AK11">
        <v>53.908499999999997</v>
      </c>
      <c r="AL11">
        <v>2.7888000000000002</v>
      </c>
      <c r="AM11">
        <v>0</v>
      </c>
      <c r="AN11">
        <v>0.75777000000000005</v>
      </c>
      <c r="AO11">
        <v>0</v>
      </c>
      <c r="AP11">
        <v>1.7934000000000001</v>
      </c>
      <c r="AQ11">
        <v>0</v>
      </c>
      <c r="AR11">
        <v>4.4160000000000004</v>
      </c>
      <c r="AS11">
        <v>9.4163999999999994</v>
      </c>
      <c r="AT11">
        <v>10.064196000000001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73.403359999999992</v>
      </c>
      <c r="BA11">
        <f t="shared" si="1"/>
        <v>1421.9783169999998</v>
      </c>
      <c r="BB11">
        <v>8</v>
      </c>
      <c r="BD11">
        <v>5.33</v>
      </c>
      <c r="BE11">
        <v>1.92</v>
      </c>
      <c r="BF11">
        <v>2.21</v>
      </c>
      <c r="BG11">
        <v>1.79</v>
      </c>
      <c r="BH11">
        <v>6.05</v>
      </c>
      <c r="BI11">
        <v>0.87</v>
      </c>
      <c r="BJ11">
        <v>0.84</v>
      </c>
      <c r="BK11">
        <v>1.73</v>
      </c>
      <c r="BL11">
        <v>0.91</v>
      </c>
      <c r="BM11">
        <v>0</v>
      </c>
      <c r="BN11">
        <v>3.52</v>
      </c>
      <c r="BO11">
        <v>1.89</v>
      </c>
      <c r="BP11">
        <v>0.26</v>
      </c>
      <c r="BQ11">
        <v>1.98</v>
      </c>
      <c r="BR11">
        <v>1.0900000000000001</v>
      </c>
      <c r="BS11">
        <v>1.64</v>
      </c>
      <c r="BT11">
        <v>2.9693719999999999</v>
      </c>
      <c r="BU11">
        <v>1.342031</v>
      </c>
      <c r="BV11">
        <v>2.3738000000000001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5.2392899999999996</v>
      </c>
      <c r="CK11">
        <v>1.8703129999999999</v>
      </c>
      <c r="CL11">
        <v>0.96890600000000004</v>
      </c>
      <c r="CM11">
        <v>3.5120239999999998</v>
      </c>
      <c r="CN11">
        <v>3.5429629999999999</v>
      </c>
      <c r="CO11">
        <v>4.2945000000000002</v>
      </c>
      <c r="CP11">
        <v>2.1292499999999999</v>
      </c>
      <c r="CQ11">
        <v>1.7714810000000001</v>
      </c>
      <c r="CR11">
        <v>0.83592</v>
      </c>
      <c r="CS11">
        <v>1.3655999999999999</v>
      </c>
      <c r="CT11">
        <v>0</v>
      </c>
      <c r="CU11">
        <v>0</v>
      </c>
      <c r="CV11">
        <v>0</v>
      </c>
      <c r="CW11">
        <v>1.2441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73.403359999999992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188.50435999999999</v>
      </c>
      <c r="L12">
        <v>228.41</v>
      </c>
      <c r="M12">
        <v>44.753337999999999</v>
      </c>
      <c r="N12">
        <v>83.772400000000005</v>
      </c>
      <c r="O12">
        <v>75.941999999999993</v>
      </c>
      <c r="P12">
        <v>137.2527</v>
      </c>
      <c r="Q12">
        <v>4</v>
      </c>
      <c r="R12">
        <v>23.237908999999998</v>
      </c>
      <c r="S12">
        <v>14.240375999999999</v>
      </c>
      <c r="T12">
        <v>0</v>
      </c>
      <c r="U12">
        <v>348.97500000000002</v>
      </c>
      <c r="V12">
        <v>0</v>
      </c>
      <c r="W12">
        <v>15.4811</v>
      </c>
      <c r="X12">
        <v>47.978400000000001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43.590600000000002</v>
      </c>
      <c r="AH12">
        <v>0</v>
      </c>
      <c r="AI12">
        <v>0</v>
      </c>
      <c r="AJ12">
        <v>0</v>
      </c>
      <c r="AK12">
        <v>53.908499999999997</v>
      </c>
      <c r="AL12">
        <v>2.7888000000000002</v>
      </c>
      <c r="AM12">
        <v>0</v>
      </c>
      <c r="AN12">
        <v>0.75777000000000005</v>
      </c>
      <c r="AO12">
        <v>0</v>
      </c>
      <c r="AP12">
        <v>1.7934000000000001</v>
      </c>
      <c r="AQ12">
        <v>0</v>
      </c>
      <c r="AR12">
        <v>4.4160000000000004</v>
      </c>
      <c r="AS12">
        <v>9.4163999999999994</v>
      </c>
      <c r="AT12">
        <v>13.798838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73.403359999999992</v>
      </c>
      <c r="BA12">
        <f t="shared" si="1"/>
        <v>1425.4842510000001</v>
      </c>
      <c r="BB12">
        <v>9</v>
      </c>
      <c r="BD12">
        <v>5.33</v>
      </c>
      <c r="BE12">
        <v>1.92</v>
      </c>
      <c r="BF12">
        <v>2.21</v>
      </c>
      <c r="BG12">
        <v>1.79</v>
      </c>
      <c r="BH12">
        <v>6.05</v>
      </c>
      <c r="BI12">
        <v>0.87</v>
      </c>
      <c r="BJ12">
        <v>0.84</v>
      </c>
      <c r="BK12">
        <v>1.73</v>
      </c>
      <c r="BL12">
        <v>0.91</v>
      </c>
      <c r="BM12">
        <v>0</v>
      </c>
      <c r="BN12">
        <v>3.52</v>
      </c>
      <c r="BO12">
        <v>1.89</v>
      </c>
      <c r="BP12">
        <v>0.26</v>
      </c>
      <c r="BQ12">
        <v>1.98</v>
      </c>
      <c r="BR12">
        <v>1.0900000000000001</v>
      </c>
      <c r="BS12">
        <v>1.64</v>
      </c>
      <c r="BT12">
        <v>2.9693719999999999</v>
      </c>
      <c r="BU12">
        <v>1.342031</v>
      </c>
      <c r="BV12">
        <v>2.3738000000000001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5.2392899999999996</v>
      </c>
      <c r="CK12">
        <v>1.8703129999999999</v>
      </c>
      <c r="CL12">
        <v>0.96890600000000004</v>
      </c>
      <c r="CM12">
        <v>3.5120239999999998</v>
      </c>
      <c r="CN12">
        <v>3.5429629999999999</v>
      </c>
      <c r="CO12">
        <v>4.2945000000000002</v>
      </c>
      <c r="CP12">
        <v>2.1292499999999999</v>
      </c>
      <c r="CQ12">
        <v>1.7714810000000001</v>
      </c>
      <c r="CR12">
        <v>0.83592</v>
      </c>
      <c r="CS12">
        <v>1.3655999999999999</v>
      </c>
      <c r="CT12">
        <v>0</v>
      </c>
      <c r="CU12">
        <v>0</v>
      </c>
      <c r="CV12">
        <v>0</v>
      </c>
      <c r="CW12">
        <v>1.2441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73.403359999999992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188.533806</v>
      </c>
      <c r="L13">
        <v>228.41</v>
      </c>
      <c r="M13">
        <v>46.508540000000004</v>
      </c>
      <c r="N13">
        <v>83.772400000000005</v>
      </c>
      <c r="O13">
        <v>75.331999999999994</v>
      </c>
      <c r="P13">
        <v>137.2527</v>
      </c>
      <c r="Q13">
        <v>4</v>
      </c>
      <c r="R13">
        <v>23.237908999999998</v>
      </c>
      <c r="S13">
        <v>14.240375999999999</v>
      </c>
      <c r="T13">
        <v>0</v>
      </c>
      <c r="U13">
        <v>348.97500000000002</v>
      </c>
      <c r="V13">
        <v>0</v>
      </c>
      <c r="W13">
        <v>15.4811</v>
      </c>
      <c r="X13">
        <v>47.978400000000001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43.590600000000002</v>
      </c>
      <c r="AH13">
        <v>0</v>
      </c>
      <c r="AI13">
        <v>0</v>
      </c>
      <c r="AJ13">
        <v>0</v>
      </c>
      <c r="AK13">
        <v>53.908499999999997</v>
      </c>
      <c r="AL13">
        <v>2.7888000000000002</v>
      </c>
      <c r="AM13">
        <v>0</v>
      </c>
      <c r="AN13">
        <v>0.75777000000000005</v>
      </c>
      <c r="AO13">
        <v>0</v>
      </c>
      <c r="AP13">
        <v>1.7934000000000001</v>
      </c>
      <c r="AQ13">
        <v>0</v>
      </c>
      <c r="AR13">
        <v>4.4160000000000004</v>
      </c>
      <c r="AS13">
        <v>9.4163999999999994</v>
      </c>
      <c r="AT13">
        <v>12.364836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73.403359999999992</v>
      </c>
      <c r="BA13">
        <f t="shared" si="1"/>
        <v>1425.2248969999998</v>
      </c>
      <c r="BB13">
        <v>10</v>
      </c>
      <c r="BD13">
        <v>5.33</v>
      </c>
      <c r="BE13">
        <v>1.92</v>
      </c>
      <c r="BF13">
        <v>2.21</v>
      </c>
      <c r="BG13">
        <v>1.79</v>
      </c>
      <c r="BH13">
        <v>6.05</v>
      </c>
      <c r="BI13">
        <v>0.87</v>
      </c>
      <c r="BJ13">
        <v>0.84</v>
      </c>
      <c r="BK13">
        <v>1.73</v>
      </c>
      <c r="BL13">
        <v>0.91</v>
      </c>
      <c r="BM13">
        <v>0</v>
      </c>
      <c r="BN13">
        <v>3.52</v>
      </c>
      <c r="BO13">
        <v>1.89</v>
      </c>
      <c r="BP13">
        <v>0.26</v>
      </c>
      <c r="BQ13">
        <v>1.98</v>
      </c>
      <c r="BR13">
        <v>1.0900000000000001</v>
      </c>
      <c r="BS13">
        <v>1.64</v>
      </c>
      <c r="BT13">
        <v>2.9693719999999999</v>
      </c>
      <c r="BU13">
        <v>1.342031</v>
      </c>
      <c r="BV13">
        <v>2.3738000000000001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5.2392899999999996</v>
      </c>
      <c r="CK13">
        <v>1.8703129999999999</v>
      </c>
      <c r="CL13">
        <v>0.96890600000000004</v>
      </c>
      <c r="CM13">
        <v>3.5120239999999998</v>
      </c>
      <c r="CN13">
        <v>3.5429629999999999</v>
      </c>
      <c r="CO13">
        <v>4.2945000000000002</v>
      </c>
      <c r="CP13">
        <v>2.1292499999999999</v>
      </c>
      <c r="CQ13">
        <v>1.7714810000000001</v>
      </c>
      <c r="CR13">
        <v>0.83592</v>
      </c>
      <c r="CS13">
        <v>1.3655999999999999</v>
      </c>
      <c r="CT13">
        <v>0</v>
      </c>
      <c r="CU13">
        <v>0</v>
      </c>
      <c r="CV13">
        <v>0</v>
      </c>
      <c r="CW13">
        <v>1.2441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73.403359999999992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188.50435999999999</v>
      </c>
      <c r="L14">
        <v>228.41</v>
      </c>
      <c r="M14">
        <v>46.508540000000004</v>
      </c>
      <c r="N14">
        <v>83.772400000000005</v>
      </c>
      <c r="O14">
        <v>78.412000000000006</v>
      </c>
      <c r="P14">
        <v>137.2527</v>
      </c>
      <c r="Q14">
        <v>4</v>
      </c>
      <c r="R14">
        <v>23.237908999999998</v>
      </c>
      <c r="S14">
        <v>14.240375999999999</v>
      </c>
      <c r="T14">
        <v>0</v>
      </c>
      <c r="U14">
        <v>348.97500000000002</v>
      </c>
      <c r="V14">
        <v>0</v>
      </c>
      <c r="W14">
        <v>15.4811</v>
      </c>
      <c r="X14">
        <v>47.978400000000001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43.590600000000002</v>
      </c>
      <c r="AH14">
        <v>0</v>
      </c>
      <c r="AI14">
        <v>0</v>
      </c>
      <c r="AJ14">
        <v>0</v>
      </c>
      <c r="AK14">
        <v>53.908499999999997</v>
      </c>
      <c r="AL14">
        <v>2.7888000000000002</v>
      </c>
      <c r="AM14">
        <v>0</v>
      </c>
      <c r="AN14">
        <v>0.75777000000000005</v>
      </c>
      <c r="AO14">
        <v>0</v>
      </c>
      <c r="AP14">
        <v>1.7934000000000001</v>
      </c>
      <c r="AQ14">
        <v>0</v>
      </c>
      <c r="AR14">
        <v>4.4160000000000004</v>
      </c>
      <c r="AS14">
        <v>9.4163999999999994</v>
      </c>
      <c r="AT14">
        <v>14.079700000000001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73.403359999999992</v>
      </c>
      <c r="BA14">
        <f t="shared" si="1"/>
        <v>1429.990315</v>
      </c>
      <c r="BB14">
        <v>11</v>
      </c>
      <c r="BD14">
        <v>5.33</v>
      </c>
      <c r="BE14">
        <v>1.92</v>
      </c>
      <c r="BF14">
        <v>2.21</v>
      </c>
      <c r="BG14">
        <v>1.79</v>
      </c>
      <c r="BH14">
        <v>6.05</v>
      </c>
      <c r="BI14">
        <v>0.87</v>
      </c>
      <c r="BJ14">
        <v>0.84</v>
      </c>
      <c r="BK14">
        <v>1.73</v>
      </c>
      <c r="BL14">
        <v>0.91</v>
      </c>
      <c r="BM14">
        <v>0</v>
      </c>
      <c r="BN14">
        <v>3.52</v>
      </c>
      <c r="BO14">
        <v>1.89</v>
      </c>
      <c r="BP14">
        <v>0.26</v>
      </c>
      <c r="BQ14">
        <v>1.98</v>
      </c>
      <c r="BR14">
        <v>1.0900000000000001</v>
      </c>
      <c r="BS14">
        <v>1.64</v>
      </c>
      <c r="BT14">
        <v>2.9693719999999999</v>
      </c>
      <c r="BU14">
        <v>1.342031</v>
      </c>
      <c r="BV14">
        <v>2.3738000000000001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5.2392899999999996</v>
      </c>
      <c r="CK14">
        <v>1.8703129999999999</v>
      </c>
      <c r="CL14">
        <v>0.96890600000000004</v>
      </c>
      <c r="CM14">
        <v>3.5120239999999998</v>
      </c>
      <c r="CN14">
        <v>3.5429629999999999</v>
      </c>
      <c r="CO14">
        <v>4.2945000000000002</v>
      </c>
      <c r="CP14">
        <v>2.1292499999999999</v>
      </c>
      <c r="CQ14">
        <v>1.7714810000000001</v>
      </c>
      <c r="CR14">
        <v>0.83592</v>
      </c>
      <c r="CS14">
        <v>1.3655999999999999</v>
      </c>
      <c r="CT14">
        <v>0</v>
      </c>
      <c r="CU14">
        <v>0</v>
      </c>
      <c r="CV14">
        <v>0</v>
      </c>
      <c r="CW14">
        <v>1.2441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73.403359999999992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220</v>
      </c>
      <c r="L15">
        <v>228.41</v>
      </c>
      <c r="M15">
        <v>40.874718000000001</v>
      </c>
      <c r="N15">
        <v>78.772400000000005</v>
      </c>
      <c r="O15">
        <v>63.192</v>
      </c>
      <c r="P15">
        <v>128.05879999999999</v>
      </c>
      <c r="Q15">
        <v>4</v>
      </c>
      <c r="R15">
        <v>22.895928999999999</v>
      </c>
      <c r="S15">
        <v>14.240375999999999</v>
      </c>
      <c r="T15">
        <v>0</v>
      </c>
      <c r="U15">
        <v>348.97500000000002</v>
      </c>
      <c r="V15">
        <v>0</v>
      </c>
      <c r="W15">
        <v>15.4811</v>
      </c>
      <c r="X15">
        <v>47.978400000000001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12.8674</v>
      </c>
      <c r="AF15">
        <v>9.0630000000000006</v>
      </c>
      <c r="AG15">
        <v>43.590600000000002</v>
      </c>
      <c r="AH15">
        <v>0</v>
      </c>
      <c r="AI15">
        <v>0</v>
      </c>
      <c r="AJ15">
        <v>0</v>
      </c>
      <c r="AK15">
        <v>53.908499999999997</v>
      </c>
      <c r="AL15">
        <v>2.7888000000000002</v>
      </c>
      <c r="AM15">
        <v>0</v>
      </c>
      <c r="AN15">
        <v>0.75777000000000005</v>
      </c>
      <c r="AO15">
        <v>0</v>
      </c>
      <c r="AP15">
        <v>2.4339</v>
      </c>
      <c r="AQ15">
        <v>0</v>
      </c>
      <c r="AR15">
        <v>4.4160000000000004</v>
      </c>
      <c r="AS15">
        <v>9.4163999999999994</v>
      </c>
      <c r="AT15">
        <v>14.671010000000001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73.403359999999992</v>
      </c>
      <c r="BA15">
        <f t="shared" si="1"/>
        <v>1440.195463</v>
      </c>
      <c r="BB15">
        <v>12</v>
      </c>
      <c r="BD15">
        <v>5.33</v>
      </c>
      <c r="BE15">
        <v>1.92</v>
      </c>
      <c r="BF15">
        <v>2.21</v>
      </c>
      <c r="BG15">
        <v>1.79</v>
      </c>
      <c r="BH15">
        <v>6.05</v>
      </c>
      <c r="BI15">
        <v>0.87</v>
      </c>
      <c r="BJ15">
        <v>0.84</v>
      </c>
      <c r="BK15">
        <v>1.73</v>
      </c>
      <c r="BL15">
        <v>0.91</v>
      </c>
      <c r="BM15">
        <v>0</v>
      </c>
      <c r="BN15">
        <v>3.52</v>
      </c>
      <c r="BO15">
        <v>1.89</v>
      </c>
      <c r="BP15">
        <v>0.26</v>
      </c>
      <c r="BQ15">
        <v>1.98</v>
      </c>
      <c r="BR15">
        <v>1.0900000000000001</v>
      </c>
      <c r="BS15">
        <v>1.64</v>
      </c>
      <c r="BT15">
        <v>2.9693719999999999</v>
      </c>
      <c r="BU15">
        <v>1.342031</v>
      </c>
      <c r="BV15">
        <v>2.3738000000000001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5.2392899999999996</v>
      </c>
      <c r="CK15">
        <v>1.8703129999999999</v>
      </c>
      <c r="CL15">
        <v>0.96890600000000004</v>
      </c>
      <c r="CM15">
        <v>3.5120239999999998</v>
      </c>
      <c r="CN15">
        <v>3.5429629999999999</v>
      </c>
      <c r="CO15">
        <v>4.2945000000000002</v>
      </c>
      <c r="CP15">
        <v>2.1292499999999999</v>
      </c>
      <c r="CQ15">
        <v>1.7714810000000001</v>
      </c>
      <c r="CR15">
        <v>0.83592</v>
      </c>
      <c r="CS15">
        <v>1.3655999999999999</v>
      </c>
      <c r="CT15">
        <v>0</v>
      </c>
      <c r="CU15">
        <v>0</v>
      </c>
      <c r="CV15">
        <v>0</v>
      </c>
      <c r="CW15">
        <v>1.2441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73.403359999999992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260</v>
      </c>
      <c r="L16">
        <v>228.41</v>
      </c>
      <c r="M16">
        <v>39.635268000000003</v>
      </c>
      <c r="N16">
        <v>78.772400000000005</v>
      </c>
      <c r="O16">
        <v>63.192</v>
      </c>
      <c r="P16">
        <v>117.1288</v>
      </c>
      <c r="Q16">
        <v>4</v>
      </c>
      <c r="R16">
        <v>22.895928999999999</v>
      </c>
      <c r="S16">
        <v>14.240375999999999</v>
      </c>
      <c r="T16">
        <v>0</v>
      </c>
      <c r="U16">
        <v>348.97500000000002</v>
      </c>
      <c r="V16">
        <v>0</v>
      </c>
      <c r="W16">
        <v>15.4811</v>
      </c>
      <c r="X16">
        <v>47.978400000000001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15.756</v>
      </c>
      <c r="AF16">
        <v>9.0630000000000006</v>
      </c>
      <c r="AG16">
        <v>43.590600000000002</v>
      </c>
      <c r="AH16">
        <v>0</v>
      </c>
      <c r="AI16">
        <v>0</v>
      </c>
      <c r="AJ16">
        <v>0</v>
      </c>
      <c r="AK16">
        <v>53.908499999999997</v>
      </c>
      <c r="AL16">
        <v>2.7888000000000002</v>
      </c>
      <c r="AM16">
        <v>0</v>
      </c>
      <c r="AN16">
        <v>0.75777000000000005</v>
      </c>
      <c r="AO16">
        <v>0</v>
      </c>
      <c r="AP16">
        <v>2.4339</v>
      </c>
      <c r="AQ16">
        <v>0</v>
      </c>
      <c r="AR16">
        <v>4.4160000000000004</v>
      </c>
      <c r="AS16">
        <v>9.4163999999999994</v>
      </c>
      <c r="AT16">
        <v>10.485116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73.403359999999992</v>
      </c>
      <c r="BA16">
        <f t="shared" si="1"/>
        <v>1466.7287190000002</v>
      </c>
      <c r="BB16">
        <v>13</v>
      </c>
      <c r="BD16">
        <v>5.33</v>
      </c>
      <c r="BE16">
        <v>1.92</v>
      </c>
      <c r="BF16">
        <v>2.21</v>
      </c>
      <c r="BG16">
        <v>1.79</v>
      </c>
      <c r="BH16">
        <v>6.05</v>
      </c>
      <c r="BI16">
        <v>0.87</v>
      </c>
      <c r="BJ16">
        <v>0.84</v>
      </c>
      <c r="BK16">
        <v>1.73</v>
      </c>
      <c r="BL16">
        <v>0.91</v>
      </c>
      <c r="BM16">
        <v>0</v>
      </c>
      <c r="BN16">
        <v>3.52</v>
      </c>
      <c r="BO16">
        <v>1.89</v>
      </c>
      <c r="BP16">
        <v>0.26</v>
      </c>
      <c r="BQ16">
        <v>1.98</v>
      </c>
      <c r="BR16">
        <v>1.0900000000000001</v>
      </c>
      <c r="BS16">
        <v>1.64</v>
      </c>
      <c r="BT16">
        <v>2.9693719999999999</v>
      </c>
      <c r="BU16">
        <v>1.342031</v>
      </c>
      <c r="BV16">
        <v>2.3738000000000001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5.2392899999999996</v>
      </c>
      <c r="CK16">
        <v>1.8703129999999999</v>
      </c>
      <c r="CL16">
        <v>0.96890600000000004</v>
      </c>
      <c r="CM16">
        <v>3.5120239999999998</v>
      </c>
      <c r="CN16">
        <v>3.5429629999999999</v>
      </c>
      <c r="CO16">
        <v>4.2945000000000002</v>
      </c>
      <c r="CP16">
        <v>2.1292499999999999</v>
      </c>
      <c r="CQ16">
        <v>1.7714810000000001</v>
      </c>
      <c r="CR16">
        <v>0.83592</v>
      </c>
      <c r="CS16">
        <v>1.3655999999999999</v>
      </c>
      <c r="CT16">
        <v>0</v>
      </c>
      <c r="CU16">
        <v>0</v>
      </c>
      <c r="CV16">
        <v>0</v>
      </c>
      <c r="CW16">
        <v>1.2441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73.403359999999992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310</v>
      </c>
      <c r="L17">
        <v>228.41</v>
      </c>
      <c r="M17">
        <v>39.422600000000003</v>
      </c>
      <c r="N17">
        <v>78.772400000000005</v>
      </c>
      <c r="O17">
        <v>63.192</v>
      </c>
      <c r="P17">
        <v>117.1288</v>
      </c>
      <c r="Q17">
        <v>4</v>
      </c>
      <c r="R17">
        <v>22.895928999999999</v>
      </c>
      <c r="S17">
        <v>14.240375999999999</v>
      </c>
      <c r="T17">
        <v>0</v>
      </c>
      <c r="U17">
        <v>348.97500000000002</v>
      </c>
      <c r="V17">
        <v>0</v>
      </c>
      <c r="W17">
        <v>15.4811</v>
      </c>
      <c r="X17">
        <v>47.978400000000001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15.756</v>
      </c>
      <c r="AF17">
        <v>9.0630000000000006</v>
      </c>
      <c r="AG17">
        <v>43.590600000000002</v>
      </c>
      <c r="AH17">
        <v>0</v>
      </c>
      <c r="AI17">
        <v>0</v>
      </c>
      <c r="AJ17">
        <v>0</v>
      </c>
      <c r="AK17">
        <v>53.908499999999997</v>
      </c>
      <c r="AL17">
        <v>2.7888000000000002</v>
      </c>
      <c r="AM17">
        <v>0</v>
      </c>
      <c r="AN17">
        <v>0.75777000000000005</v>
      </c>
      <c r="AO17">
        <v>0</v>
      </c>
      <c r="AP17">
        <v>2.4339</v>
      </c>
      <c r="AQ17">
        <v>0</v>
      </c>
      <c r="AR17">
        <v>4.4160000000000004</v>
      </c>
      <c r="AS17">
        <v>9.4163999999999994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73.403359999999992</v>
      </c>
      <c r="BA17">
        <f t="shared" si="1"/>
        <v>1521.0277349999999</v>
      </c>
      <c r="BB17">
        <v>14</v>
      </c>
      <c r="BD17">
        <v>5.33</v>
      </c>
      <c r="BE17">
        <v>1.92</v>
      </c>
      <c r="BF17">
        <v>2.21</v>
      </c>
      <c r="BG17">
        <v>1.79</v>
      </c>
      <c r="BH17">
        <v>6.05</v>
      </c>
      <c r="BI17">
        <v>0.87</v>
      </c>
      <c r="BJ17">
        <v>0.84</v>
      </c>
      <c r="BK17">
        <v>1.73</v>
      </c>
      <c r="BL17">
        <v>0.91</v>
      </c>
      <c r="BM17">
        <v>0</v>
      </c>
      <c r="BN17">
        <v>3.52</v>
      </c>
      <c r="BO17">
        <v>1.89</v>
      </c>
      <c r="BP17">
        <v>0.26</v>
      </c>
      <c r="BQ17">
        <v>1.98</v>
      </c>
      <c r="BR17">
        <v>1.0900000000000001</v>
      </c>
      <c r="BS17">
        <v>1.64</v>
      </c>
      <c r="BT17">
        <v>2.9693719999999999</v>
      </c>
      <c r="BU17">
        <v>1.342031</v>
      </c>
      <c r="BV17">
        <v>2.3738000000000001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5.2392899999999996</v>
      </c>
      <c r="CK17">
        <v>1.8703129999999999</v>
      </c>
      <c r="CL17">
        <v>0.96890600000000004</v>
      </c>
      <c r="CM17">
        <v>3.5120239999999998</v>
      </c>
      <c r="CN17">
        <v>3.5429629999999999</v>
      </c>
      <c r="CO17">
        <v>4.2945000000000002</v>
      </c>
      <c r="CP17">
        <v>2.1292499999999999</v>
      </c>
      <c r="CQ17">
        <v>1.7714810000000001</v>
      </c>
      <c r="CR17">
        <v>0.83592</v>
      </c>
      <c r="CS17">
        <v>1.3655999999999999</v>
      </c>
      <c r="CT17">
        <v>0</v>
      </c>
      <c r="CU17">
        <v>0</v>
      </c>
      <c r="CV17">
        <v>0</v>
      </c>
      <c r="CW17">
        <v>1.2441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73.403359999999992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310</v>
      </c>
      <c r="L18">
        <v>228.41</v>
      </c>
      <c r="M18">
        <v>39.422600000000003</v>
      </c>
      <c r="N18">
        <v>78.772400000000005</v>
      </c>
      <c r="O18">
        <v>63.192</v>
      </c>
      <c r="P18">
        <v>117.1288</v>
      </c>
      <c r="Q18">
        <v>4</v>
      </c>
      <c r="R18">
        <v>22.895928999999999</v>
      </c>
      <c r="S18">
        <v>14.240375999999999</v>
      </c>
      <c r="T18">
        <v>0</v>
      </c>
      <c r="U18">
        <v>348.97500000000002</v>
      </c>
      <c r="V18">
        <v>0</v>
      </c>
      <c r="W18">
        <v>15.4811</v>
      </c>
      <c r="X18">
        <v>47.978400000000001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15.756</v>
      </c>
      <c r="AF18">
        <v>9.0630000000000006</v>
      </c>
      <c r="AG18">
        <v>43.590600000000002</v>
      </c>
      <c r="AH18">
        <v>12.184200000000001</v>
      </c>
      <c r="AI18">
        <v>0</v>
      </c>
      <c r="AJ18">
        <v>0</v>
      </c>
      <c r="AK18">
        <v>53.908499999999997</v>
      </c>
      <c r="AL18">
        <v>2.7888000000000002</v>
      </c>
      <c r="AM18">
        <v>0</v>
      </c>
      <c r="AN18">
        <v>0.75777000000000005</v>
      </c>
      <c r="AO18">
        <v>0</v>
      </c>
      <c r="AP18">
        <v>2.4339</v>
      </c>
      <c r="AQ18">
        <v>0</v>
      </c>
      <c r="AR18">
        <v>4.4160000000000004</v>
      </c>
      <c r="AS18">
        <v>9.4163999999999994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73.469859999999997</v>
      </c>
      <c r="BA18">
        <f t="shared" si="1"/>
        <v>1533.2784349999997</v>
      </c>
      <c r="BB18">
        <v>15</v>
      </c>
      <c r="BD18">
        <v>5.33</v>
      </c>
      <c r="BE18">
        <v>1.92</v>
      </c>
      <c r="BF18">
        <v>2.21</v>
      </c>
      <c r="BG18">
        <v>1.79</v>
      </c>
      <c r="BH18">
        <v>6.05</v>
      </c>
      <c r="BI18">
        <v>0.87</v>
      </c>
      <c r="BJ18">
        <v>0.84</v>
      </c>
      <c r="BK18">
        <v>1.73</v>
      </c>
      <c r="BL18">
        <v>0.91</v>
      </c>
      <c r="BM18">
        <v>0</v>
      </c>
      <c r="BN18">
        <v>3.52</v>
      </c>
      <c r="BO18">
        <v>1.89</v>
      </c>
      <c r="BP18">
        <v>0.26</v>
      </c>
      <c r="BQ18">
        <v>1.98</v>
      </c>
      <c r="BR18">
        <v>1.0900000000000001</v>
      </c>
      <c r="BS18">
        <v>1.64</v>
      </c>
      <c r="BT18">
        <v>2.9693719999999999</v>
      </c>
      <c r="BU18">
        <v>1.342031</v>
      </c>
      <c r="BV18">
        <v>2.3738000000000001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5.2392899999999996</v>
      </c>
      <c r="CK18">
        <v>1.8703129999999999</v>
      </c>
      <c r="CL18">
        <v>0.96890600000000004</v>
      </c>
      <c r="CM18">
        <v>3.5120239999999998</v>
      </c>
      <c r="CN18">
        <v>3.5429629999999999</v>
      </c>
      <c r="CO18">
        <v>4.2945000000000002</v>
      </c>
      <c r="CP18">
        <v>2.1292499999999999</v>
      </c>
      <c r="CQ18">
        <v>1.7714810000000001</v>
      </c>
      <c r="CR18">
        <v>0.83592</v>
      </c>
      <c r="CS18">
        <v>1.3655999999999999</v>
      </c>
      <c r="CT18">
        <v>0</v>
      </c>
      <c r="CU18">
        <v>0</v>
      </c>
      <c r="CV18">
        <v>6.6500000000000004E-2</v>
      </c>
      <c r="CW18">
        <v>1.2441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73.469859999999997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310</v>
      </c>
      <c r="L19">
        <v>228.41</v>
      </c>
      <c r="M19">
        <v>39.422600000000003</v>
      </c>
      <c r="N19">
        <v>78.772400000000005</v>
      </c>
      <c r="O19">
        <v>63.192</v>
      </c>
      <c r="P19">
        <v>117.1288</v>
      </c>
      <c r="Q19">
        <v>4</v>
      </c>
      <c r="R19">
        <v>22.895928999999999</v>
      </c>
      <c r="S19">
        <v>14.240375999999999</v>
      </c>
      <c r="T19">
        <v>0</v>
      </c>
      <c r="U19">
        <v>348.97500000000002</v>
      </c>
      <c r="V19">
        <v>0</v>
      </c>
      <c r="W19">
        <v>15.4811</v>
      </c>
      <c r="X19">
        <v>47.978400000000001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15.756</v>
      </c>
      <c r="AF19">
        <v>9.0630000000000006</v>
      </c>
      <c r="AG19">
        <v>43.590600000000002</v>
      </c>
      <c r="AH19">
        <v>23.884899999999998</v>
      </c>
      <c r="AI19">
        <v>0</v>
      </c>
      <c r="AJ19">
        <v>0</v>
      </c>
      <c r="AK19">
        <v>53.908499999999997</v>
      </c>
      <c r="AL19">
        <v>2.7888000000000002</v>
      </c>
      <c r="AM19">
        <v>0</v>
      </c>
      <c r="AN19">
        <v>0.75777000000000005</v>
      </c>
      <c r="AO19">
        <v>0</v>
      </c>
      <c r="AP19">
        <v>6.1487999999999996</v>
      </c>
      <c r="AQ19">
        <v>0</v>
      </c>
      <c r="AR19">
        <v>4.4160000000000004</v>
      </c>
      <c r="AS19">
        <v>9.4163999999999994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73.534459999999996</v>
      </c>
      <c r="BA19">
        <f t="shared" si="1"/>
        <v>1548.7586349999999</v>
      </c>
      <c r="BB19">
        <v>16</v>
      </c>
      <c r="BD19">
        <v>5.33</v>
      </c>
      <c r="BE19">
        <v>1.92</v>
      </c>
      <c r="BF19">
        <v>2.21</v>
      </c>
      <c r="BG19">
        <v>1.79</v>
      </c>
      <c r="BH19">
        <v>6.05</v>
      </c>
      <c r="BI19">
        <v>0.87</v>
      </c>
      <c r="BJ19">
        <v>0.84</v>
      </c>
      <c r="BK19">
        <v>1.73</v>
      </c>
      <c r="BL19">
        <v>0.91</v>
      </c>
      <c r="BM19">
        <v>0</v>
      </c>
      <c r="BN19">
        <v>3.52</v>
      </c>
      <c r="BO19">
        <v>1.89</v>
      </c>
      <c r="BP19">
        <v>0.26</v>
      </c>
      <c r="BQ19">
        <v>1.98</v>
      </c>
      <c r="BR19">
        <v>1.0900000000000001</v>
      </c>
      <c r="BS19">
        <v>1.64</v>
      </c>
      <c r="BT19">
        <v>2.9693719999999999</v>
      </c>
      <c r="BU19">
        <v>1.342031</v>
      </c>
      <c r="BV19">
        <v>2.3738000000000001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5.2392899999999996</v>
      </c>
      <c r="CK19">
        <v>1.8703129999999999</v>
      </c>
      <c r="CL19">
        <v>0.96890600000000004</v>
      </c>
      <c r="CM19">
        <v>3.5120239999999998</v>
      </c>
      <c r="CN19">
        <v>3.5429629999999999</v>
      </c>
      <c r="CO19">
        <v>4.2945000000000002</v>
      </c>
      <c r="CP19">
        <v>2.1292499999999999</v>
      </c>
      <c r="CQ19">
        <v>1.7714810000000001</v>
      </c>
      <c r="CR19">
        <v>0.83592</v>
      </c>
      <c r="CS19">
        <v>1.3655999999999999</v>
      </c>
      <c r="CT19">
        <v>0</v>
      </c>
      <c r="CU19">
        <v>0</v>
      </c>
      <c r="CV19">
        <v>0.13109999999999999</v>
      </c>
      <c r="CW19">
        <v>1.2441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73.534459999999996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310</v>
      </c>
      <c r="L20">
        <v>228.41</v>
      </c>
      <c r="M20">
        <v>39.422600000000003</v>
      </c>
      <c r="N20">
        <v>78.772400000000005</v>
      </c>
      <c r="O20">
        <v>63.192</v>
      </c>
      <c r="P20">
        <v>117.1288</v>
      </c>
      <c r="Q20">
        <v>4</v>
      </c>
      <c r="R20">
        <v>22.895928999999999</v>
      </c>
      <c r="S20">
        <v>14.240375999999999</v>
      </c>
      <c r="T20">
        <v>0</v>
      </c>
      <c r="U20">
        <v>348.97500000000002</v>
      </c>
      <c r="V20">
        <v>0</v>
      </c>
      <c r="W20">
        <v>15.4811</v>
      </c>
      <c r="X20">
        <v>47.978400000000001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15.756</v>
      </c>
      <c r="AF20">
        <v>9.0630000000000006</v>
      </c>
      <c r="AG20">
        <v>43.590600000000002</v>
      </c>
      <c r="AH20">
        <v>23.884899999999998</v>
      </c>
      <c r="AI20">
        <v>0</v>
      </c>
      <c r="AJ20">
        <v>0</v>
      </c>
      <c r="AK20">
        <v>53.908499999999997</v>
      </c>
      <c r="AL20">
        <v>2.7888000000000002</v>
      </c>
      <c r="AM20">
        <v>0</v>
      </c>
      <c r="AN20">
        <v>0.75777000000000005</v>
      </c>
      <c r="AO20">
        <v>0</v>
      </c>
      <c r="AP20">
        <v>6.1487999999999996</v>
      </c>
      <c r="AQ20">
        <v>16.055</v>
      </c>
      <c r="AR20">
        <v>4.4160000000000004</v>
      </c>
      <c r="AS20">
        <v>9.4163999999999994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73.534459999999996</v>
      </c>
      <c r="BA20">
        <f t="shared" si="1"/>
        <v>1564.813635</v>
      </c>
      <c r="BB20">
        <v>17</v>
      </c>
      <c r="BD20">
        <v>5.33</v>
      </c>
      <c r="BE20">
        <v>1.92</v>
      </c>
      <c r="BF20">
        <v>2.21</v>
      </c>
      <c r="BG20">
        <v>1.79</v>
      </c>
      <c r="BH20">
        <v>6.05</v>
      </c>
      <c r="BI20">
        <v>0.87</v>
      </c>
      <c r="BJ20">
        <v>0.84</v>
      </c>
      <c r="BK20">
        <v>1.73</v>
      </c>
      <c r="BL20">
        <v>0.91</v>
      </c>
      <c r="BM20">
        <v>0</v>
      </c>
      <c r="BN20">
        <v>3.52</v>
      </c>
      <c r="BO20">
        <v>1.89</v>
      </c>
      <c r="BP20">
        <v>0.26</v>
      </c>
      <c r="BQ20">
        <v>1.98</v>
      </c>
      <c r="BR20">
        <v>1.0900000000000001</v>
      </c>
      <c r="BS20">
        <v>1.64</v>
      </c>
      <c r="BT20">
        <v>2.9693719999999999</v>
      </c>
      <c r="BU20">
        <v>1.342031</v>
      </c>
      <c r="BV20">
        <v>2.3738000000000001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5.2392899999999996</v>
      </c>
      <c r="CK20">
        <v>1.8703129999999999</v>
      </c>
      <c r="CL20">
        <v>0.96890600000000004</v>
      </c>
      <c r="CM20">
        <v>3.5120239999999998</v>
      </c>
      <c r="CN20">
        <v>3.5429629999999999</v>
      </c>
      <c r="CO20">
        <v>4.2945000000000002</v>
      </c>
      <c r="CP20">
        <v>2.1292499999999999</v>
      </c>
      <c r="CQ20">
        <v>1.7714810000000001</v>
      </c>
      <c r="CR20">
        <v>0.83592</v>
      </c>
      <c r="CS20">
        <v>1.3655999999999999</v>
      </c>
      <c r="CT20">
        <v>0</v>
      </c>
      <c r="CU20">
        <v>0</v>
      </c>
      <c r="CV20">
        <v>0.13109999999999999</v>
      </c>
      <c r="CW20">
        <v>1.2441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73.534459999999996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378.33934199999999</v>
      </c>
      <c r="L21">
        <v>228.41</v>
      </c>
      <c r="M21">
        <v>39.422600000000003</v>
      </c>
      <c r="N21">
        <v>78.772400000000005</v>
      </c>
      <c r="O21">
        <v>63.192</v>
      </c>
      <c r="P21">
        <v>129.8888</v>
      </c>
      <c r="Q21">
        <v>4</v>
      </c>
      <c r="R21">
        <v>22.895928999999999</v>
      </c>
      <c r="S21">
        <v>14.240375999999999</v>
      </c>
      <c r="T21">
        <v>0</v>
      </c>
      <c r="U21">
        <v>348.97500000000002</v>
      </c>
      <c r="V21">
        <v>0</v>
      </c>
      <c r="W21">
        <v>15.4811</v>
      </c>
      <c r="X21">
        <v>47.978400000000001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15.756</v>
      </c>
      <c r="AF21">
        <v>9.0630000000000006</v>
      </c>
      <c r="AG21">
        <v>43.590600000000002</v>
      </c>
      <c r="AH21">
        <v>23.884899999999998</v>
      </c>
      <c r="AI21">
        <v>0</v>
      </c>
      <c r="AJ21">
        <v>0</v>
      </c>
      <c r="AK21">
        <v>53.908499999999997</v>
      </c>
      <c r="AL21">
        <v>2.7888000000000002</v>
      </c>
      <c r="AM21">
        <v>0</v>
      </c>
      <c r="AN21">
        <v>0.75777000000000005</v>
      </c>
      <c r="AO21">
        <v>0</v>
      </c>
      <c r="AP21">
        <v>6.1487999999999996</v>
      </c>
      <c r="AQ21">
        <v>16.055</v>
      </c>
      <c r="AR21">
        <v>4.4160000000000004</v>
      </c>
      <c r="AS21">
        <v>9.4163999999999994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73.556039999999996</v>
      </c>
      <c r="BA21">
        <f t="shared" si="1"/>
        <v>1645.9345569999998</v>
      </c>
      <c r="BB21">
        <v>18</v>
      </c>
      <c r="BD21">
        <v>5.33</v>
      </c>
      <c r="BE21">
        <v>1.92</v>
      </c>
      <c r="BF21">
        <v>2.21</v>
      </c>
      <c r="BG21">
        <v>1.79</v>
      </c>
      <c r="BH21">
        <v>6.05</v>
      </c>
      <c r="BI21">
        <v>0.87</v>
      </c>
      <c r="BJ21">
        <v>0.84</v>
      </c>
      <c r="BK21">
        <v>1.73</v>
      </c>
      <c r="BL21">
        <v>0.91</v>
      </c>
      <c r="BM21">
        <v>0</v>
      </c>
      <c r="BN21">
        <v>3.52</v>
      </c>
      <c r="BO21">
        <v>1.89</v>
      </c>
      <c r="BP21">
        <v>0.26</v>
      </c>
      <c r="BQ21">
        <v>1.98</v>
      </c>
      <c r="BR21">
        <v>1.0900000000000001</v>
      </c>
      <c r="BS21">
        <v>1.64</v>
      </c>
      <c r="BT21">
        <v>2.9693719999999999</v>
      </c>
      <c r="BU21">
        <v>1.342031</v>
      </c>
      <c r="BV21">
        <v>2.3953799999999998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5.2392899999999996</v>
      </c>
      <c r="CK21">
        <v>1.8703129999999999</v>
      </c>
      <c r="CL21">
        <v>0.96890600000000004</v>
      </c>
      <c r="CM21">
        <v>3.5120239999999998</v>
      </c>
      <c r="CN21">
        <v>3.5429629999999999</v>
      </c>
      <c r="CO21">
        <v>4.2945000000000002</v>
      </c>
      <c r="CP21">
        <v>2.1292499999999999</v>
      </c>
      <c r="CQ21">
        <v>1.7714810000000001</v>
      </c>
      <c r="CR21">
        <v>0.83592</v>
      </c>
      <c r="CS21">
        <v>1.3655999999999999</v>
      </c>
      <c r="CT21">
        <v>0</v>
      </c>
      <c r="CU21">
        <v>0</v>
      </c>
      <c r="CV21">
        <v>0.13109999999999999</v>
      </c>
      <c r="CW21">
        <v>1.2441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73.556039999999996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378.33843999999999</v>
      </c>
      <c r="L22">
        <v>228.41</v>
      </c>
      <c r="M22">
        <v>44.422600000000003</v>
      </c>
      <c r="N22">
        <v>83.772400000000005</v>
      </c>
      <c r="O22">
        <v>73.191999999999993</v>
      </c>
      <c r="P22">
        <v>137.2527</v>
      </c>
      <c r="Q22">
        <v>4</v>
      </c>
      <c r="R22">
        <v>22.895928999999999</v>
      </c>
      <c r="S22">
        <v>14.240375999999999</v>
      </c>
      <c r="T22">
        <v>0</v>
      </c>
      <c r="U22">
        <v>348.97500000000002</v>
      </c>
      <c r="V22">
        <v>0</v>
      </c>
      <c r="W22">
        <v>15.4811</v>
      </c>
      <c r="X22">
        <v>47.978400000000001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15.756</v>
      </c>
      <c r="AF22">
        <v>9.0630000000000006</v>
      </c>
      <c r="AG22">
        <v>43.590600000000002</v>
      </c>
      <c r="AH22">
        <v>23.884899999999998</v>
      </c>
      <c r="AI22">
        <v>0</v>
      </c>
      <c r="AJ22">
        <v>0</v>
      </c>
      <c r="AK22">
        <v>53.908499999999997</v>
      </c>
      <c r="AL22">
        <v>2.7888000000000002</v>
      </c>
      <c r="AM22">
        <v>0</v>
      </c>
      <c r="AN22">
        <v>0.75777000000000005</v>
      </c>
      <c r="AO22">
        <v>0</v>
      </c>
      <c r="AP22">
        <v>6.1487999999999996</v>
      </c>
      <c r="AQ22">
        <v>16.055</v>
      </c>
      <c r="AR22">
        <v>4.4160000000000004</v>
      </c>
      <c r="AS22">
        <v>9.4163999999999994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73.556039999999996</v>
      </c>
      <c r="BA22">
        <f t="shared" si="1"/>
        <v>1673.2975549999999</v>
      </c>
      <c r="BB22">
        <v>19</v>
      </c>
      <c r="BD22">
        <v>5.33</v>
      </c>
      <c r="BE22">
        <v>1.92</v>
      </c>
      <c r="BF22">
        <v>2.21</v>
      </c>
      <c r="BG22">
        <v>1.79</v>
      </c>
      <c r="BH22">
        <v>6.05</v>
      </c>
      <c r="BI22">
        <v>0.87</v>
      </c>
      <c r="BJ22">
        <v>0.84</v>
      </c>
      <c r="BK22">
        <v>1.73</v>
      </c>
      <c r="BL22">
        <v>0.91</v>
      </c>
      <c r="BM22">
        <v>0</v>
      </c>
      <c r="BN22">
        <v>3.52</v>
      </c>
      <c r="BO22">
        <v>1.89</v>
      </c>
      <c r="BP22">
        <v>0.26</v>
      </c>
      <c r="BQ22">
        <v>1.98</v>
      </c>
      <c r="BR22">
        <v>1.0900000000000001</v>
      </c>
      <c r="BS22">
        <v>1.64</v>
      </c>
      <c r="BT22">
        <v>2.9693719999999999</v>
      </c>
      <c r="BU22">
        <v>1.342031</v>
      </c>
      <c r="BV22">
        <v>2.3953799999999998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5.2392899999999996</v>
      </c>
      <c r="CK22">
        <v>1.8703129999999999</v>
      </c>
      <c r="CL22">
        <v>0.96890600000000004</v>
      </c>
      <c r="CM22">
        <v>3.5120239999999998</v>
      </c>
      <c r="CN22">
        <v>3.5429629999999999</v>
      </c>
      <c r="CO22">
        <v>4.2945000000000002</v>
      </c>
      <c r="CP22">
        <v>2.1292499999999999</v>
      </c>
      <c r="CQ22">
        <v>1.7714810000000001</v>
      </c>
      <c r="CR22">
        <v>0.83592</v>
      </c>
      <c r="CS22">
        <v>1.3655999999999999</v>
      </c>
      <c r="CT22">
        <v>0</v>
      </c>
      <c r="CU22">
        <v>0</v>
      </c>
      <c r="CV22">
        <v>0.13109999999999999</v>
      </c>
      <c r="CW22">
        <v>1.2441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73.556039999999996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377.97497499999997</v>
      </c>
      <c r="L23">
        <v>228.41</v>
      </c>
      <c r="M23">
        <v>44.422600000000003</v>
      </c>
      <c r="N23">
        <v>83.772400000000005</v>
      </c>
      <c r="O23">
        <v>86.345577000000006</v>
      </c>
      <c r="P23">
        <v>137.2527</v>
      </c>
      <c r="Q23">
        <v>4</v>
      </c>
      <c r="R23">
        <v>17.402007999999999</v>
      </c>
      <c r="S23">
        <v>13.744217000000001</v>
      </c>
      <c r="T23">
        <v>0</v>
      </c>
      <c r="U23">
        <v>348.97500000000002</v>
      </c>
      <c r="V23">
        <v>0</v>
      </c>
      <c r="W23">
        <v>15.4811</v>
      </c>
      <c r="X23">
        <v>47.978400000000001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15.756</v>
      </c>
      <c r="AF23">
        <v>9.0630000000000006</v>
      </c>
      <c r="AG23">
        <v>43.590600000000002</v>
      </c>
      <c r="AH23">
        <v>23.884899999999998</v>
      </c>
      <c r="AI23">
        <v>0</v>
      </c>
      <c r="AJ23">
        <v>0</v>
      </c>
      <c r="AK23">
        <v>53.908499999999997</v>
      </c>
      <c r="AL23">
        <v>2.7888000000000002</v>
      </c>
      <c r="AM23">
        <v>0</v>
      </c>
      <c r="AN23">
        <v>0.75777000000000005</v>
      </c>
      <c r="AO23">
        <v>0</v>
      </c>
      <c r="AP23">
        <v>1.7934000000000001</v>
      </c>
      <c r="AQ23">
        <v>16.055</v>
      </c>
      <c r="AR23">
        <v>6.6239999999999997</v>
      </c>
      <c r="AS23">
        <v>9.4163999999999994</v>
      </c>
      <c r="AT23">
        <v>14.620882999999999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73.556039999999996</v>
      </c>
      <c r="BA23">
        <f t="shared" si="1"/>
        <v>1677.5742700000003</v>
      </c>
      <c r="BB23">
        <v>20</v>
      </c>
      <c r="BD23">
        <v>5.33</v>
      </c>
      <c r="BE23">
        <v>1.92</v>
      </c>
      <c r="BF23">
        <v>2.21</v>
      </c>
      <c r="BG23">
        <v>1.79</v>
      </c>
      <c r="BH23">
        <v>6.05</v>
      </c>
      <c r="BI23">
        <v>0.87</v>
      </c>
      <c r="BJ23">
        <v>0.84</v>
      </c>
      <c r="BK23">
        <v>1.73</v>
      </c>
      <c r="BL23">
        <v>0.91</v>
      </c>
      <c r="BM23">
        <v>0</v>
      </c>
      <c r="BN23">
        <v>3.52</v>
      </c>
      <c r="BO23">
        <v>1.89</v>
      </c>
      <c r="BP23">
        <v>0.26</v>
      </c>
      <c r="BQ23">
        <v>1.98</v>
      </c>
      <c r="BR23">
        <v>1.0900000000000001</v>
      </c>
      <c r="BS23">
        <v>1.64</v>
      </c>
      <c r="BT23">
        <v>2.9693719999999999</v>
      </c>
      <c r="BU23">
        <v>1.342031</v>
      </c>
      <c r="BV23">
        <v>2.3953799999999998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5.2392899999999996</v>
      </c>
      <c r="CK23">
        <v>1.8703129999999999</v>
      </c>
      <c r="CL23">
        <v>0.96890600000000004</v>
      </c>
      <c r="CM23">
        <v>3.5120239999999998</v>
      </c>
      <c r="CN23">
        <v>3.5429629999999999</v>
      </c>
      <c r="CO23">
        <v>4.2945000000000002</v>
      </c>
      <c r="CP23">
        <v>2.1292499999999999</v>
      </c>
      <c r="CQ23">
        <v>1.7714810000000001</v>
      </c>
      <c r="CR23">
        <v>0.83592</v>
      </c>
      <c r="CS23">
        <v>1.3655999999999999</v>
      </c>
      <c r="CT23">
        <v>0</v>
      </c>
      <c r="CU23">
        <v>0</v>
      </c>
      <c r="CV23">
        <v>0.13109999999999999</v>
      </c>
      <c r="CW23">
        <v>1.2441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73.556039999999996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374.25683500000002</v>
      </c>
      <c r="L24">
        <v>228.41</v>
      </c>
      <c r="M24">
        <v>44.422600000000003</v>
      </c>
      <c r="N24">
        <v>120.6562</v>
      </c>
      <c r="O24">
        <v>110.816705</v>
      </c>
      <c r="P24">
        <v>137.2527</v>
      </c>
      <c r="Q24">
        <v>4</v>
      </c>
      <c r="R24">
        <v>17.402007999999999</v>
      </c>
      <c r="S24">
        <v>11.034335</v>
      </c>
      <c r="T24">
        <v>0</v>
      </c>
      <c r="U24">
        <v>348.97500000000002</v>
      </c>
      <c r="V24">
        <v>0</v>
      </c>
      <c r="W24">
        <v>15.4811</v>
      </c>
      <c r="X24">
        <v>47.978400000000001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15.756</v>
      </c>
      <c r="AF24">
        <v>9.0630000000000006</v>
      </c>
      <c r="AG24">
        <v>43.590600000000002</v>
      </c>
      <c r="AH24">
        <v>23.884899999999998</v>
      </c>
      <c r="AI24">
        <v>0</v>
      </c>
      <c r="AJ24">
        <v>0</v>
      </c>
      <c r="AK24">
        <v>53.908499999999997</v>
      </c>
      <c r="AL24">
        <v>2.7888000000000002</v>
      </c>
      <c r="AM24">
        <v>0</v>
      </c>
      <c r="AN24">
        <v>0.75777000000000005</v>
      </c>
      <c r="AO24">
        <v>0</v>
      </c>
      <c r="AP24">
        <v>1.7934000000000001</v>
      </c>
      <c r="AQ24">
        <v>16.055</v>
      </c>
      <c r="AR24">
        <v>6.6239999999999997</v>
      </c>
      <c r="AS24">
        <v>9.4163999999999994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73.556039999999996</v>
      </c>
      <c r="BA24">
        <f t="shared" si="1"/>
        <v>1732.8770930000003</v>
      </c>
      <c r="BB24">
        <v>21</v>
      </c>
      <c r="BD24">
        <v>5.33</v>
      </c>
      <c r="BE24">
        <v>1.92</v>
      </c>
      <c r="BF24">
        <v>2.21</v>
      </c>
      <c r="BG24">
        <v>1.79</v>
      </c>
      <c r="BH24">
        <v>6.05</v>
      </c>
      <c r="BI24">
        <v>0.87</v>
      </c>
      <c r="BJ24">
        <v>0.84</v>
      </c>
      <c r="BK24">
        <v>1.73</v>
      </c>
      <c r="BL24">
        <v>0.91</v>
      </c>
      <c r="BM24">
        <v>0</v>
      </c>
      <c r="BN24">
        <v>3.52</v>
      </c>
      <c r="BO24">
        <v>1.89</v>
      </c>
      <c r="BP24">
        <v>0.26</v>
      </c>
      <c r="BQ24">
        <v>1.98</v>
      </c>
      <c r="BR24">
        <v>1.0900000000000001</v>
      </c>
      <c r="BS24">
        <v>1.64</v>
      </c>
      <c r="BT24">
        <v>2.9693719999999999</v>
      </c>
      <c r="BU24">
        <v>1.342031</v>
      </c>
      <c r="BV24">
        <v>2.3953799999999998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5.2392899999999996</v>
      </c>
      <c r="CK24">
        <v>1.8703129999999999</v>
      </c>
      <c r="CL24">
        <v>0.96890600000000004</v>
      </c>
      <c r="CM24">
        <v>3.5120239999999998</v>
      </c>
      <c r="CN24">
        <v>3.5429629999999999</v>
      </c>
      <c r="CO24">
        <v>4.2945000000000002</v>
      </c>
      <c r="CP24">
        <v>2.1292499999999999</v>
      </c>
      <c r="CQ24">
        <v>1.7714810000000001</v>
      </c>
      <c r="CR24">
        <v>0.83592</v>
      </c>
      <c r="CS24">
        <v>1.3655999999999999</v>
      </c>
      <c r="CT24">
        <v>0</v>
      </c>
      <c r="CU24">
        <v>0</v>
      </c>
      <c r="CV24">
        <v>0.13109999999999999</v>
      </c>
      <c r="CW24">
        <v>1.2441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73.556039999999996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376.04963600000002</v>
      </c>
      <c r="L25">
        <v>228.41</v>
      </c>
      <c r="M25">
        <v>93.192499999999995</v>
      </c>
      <c r="N25">
        <v>120.6562</v>
      </c>
      <c r="O25">
        <v>126.477</v>
      </c>
      <c r="P25">
        <v>137.2527</v>
      </c>
      <c r="Q25">
        <v>4</v>
      </c>
      <c r="R25">
        <v>15.261495</v>
      </c>
      <c r="S25">
        <v>11.034335</v>
      </c>
      <c r="T25">
        <v>0</v>
      </c>
      <c r="U25">
        <v>348.97500000000002</v>
      </c>
      <c r="V25">
        <v>0</v>
      </c>
      <c r="W25">
        <v>15.4811</v>
      </c>
      <c r="X25">
        <v>56.978400000000001</v>
      </c>
      <c r="Y25">
        <v>0</v>
      </c>
      <c r="Z25">
        <v>1.1000000000000001</v>
      </c>
      <c r="AA25">
        <v>0</v>
      </c>
      <c r="AB25">
        <v>0</v>
      </c>
      <c r="AC25">
        <v>0</v>
      </c>
      <c r="AD25">
        <v>0</v>
      </c>
      <c r="AE25">
        <v>15.756</v>
      </c>
      <c r="AF25">
        <v>9.0630000000000006</v>
      </c>
      <c r="AG25">
        <v>43.590600000000002</v>
      </c>
      <c r="AH25">
        <v>47.769799999999996</v>
      </c>
      <c r="AI25">
        <v>0</v>
      </c>
      <c r="AJ25">
        <v>0</v>
      </c>
      <c r="AK25">
        <v>53.908499999999997</v>
      </c>
      <c r="AL25">
        <v>12.782</v>
      </c>
      <c r="AM25">
        <v>0</v>
      </c>
      <c r="AN25">
        <v>0.75777000000000005</v>
      </c>
      <c r="AO25">
        <v>1.1027940000000001</v>
      </c>
      <c r="AP25">
        <v>1.7934000000000001</v>
      </c>
      <c r="AQ25">
        <v>29.965</v>
      </c>
      <c r="AR25">
        <v>34.223999999999997</v>
      </c>
      <c r="AS25">
        <v>9.4163999999999994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73.687139999999999</v>
      </c>
      <c r="BA25">
        <f t="shared" si="1"/>
        <v>1883.6815699999995</v>
      </c>
      <c r="BB25">
        <v>22</v>
      </c>
      <c r="BD25">
        <v>5.33</v>
      </c>
      <c r="BE25">
        <v>1.92</v>
      </c>
      <c r="BF25">
        <v>2.21</v>
      </c>
      <c r="BG25">
        <v>1.79</v>
      </c>
      <c r="BH25">
        <v>6.05</v>
      </c>
      <c r="BI25">
        <v>0.87</v>
      </c>
      <c r="BJ25">
        <v>0.84</v>
      </c>
      <c r="BK25">
        <v>1.73</v>
      </c>
      <c r="BL25">
        <v>0.91</v>
      </c>
      <c r="BM25">
        <v>0</v>
      </c>
      <c r="BN25">
        <v>3.52</v>
      </c>
      <c r="BO25">
        <v>1.89</v>
      </c>
      <c r="BP25">
        <v>0.26</v>
      </c>
      <c r="BQ25">
        <v>1.98</v>
      </c>
      <c r="BR25">
        <v>1.0900000000000001</v>
      </c>
      <c r="BS25">
        <v>1.64</v>
      </c>
      <c r="BT25">
        <v>2.9693719999999999</v>
      </c>
      <c r="BU25">
        <v>1.342031</v>
      </c>
      <c r="BV25">
        <v>2.3953799999999998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5.2392899999999996</v>
      </c>
      <c r="CK25">
        <v>1.8703129999999999</v>
      </c>
      <c r="CL25">
        <v>0.96890600000000004</v>
      </c>
      <c r="CM25">
        <v>3.5120239999999998</v>
      </c>
      <c r="CN25">
        <v>3.5429629999999999</v>
      </c>
      <c r="CO25">
        <v>4.2945000000000002</v>
      </c>
      <c r="CP25">
        <v>2.1292499999999999</v>
      </c>
      <c r="CQ25">
        <v>1.7714810000000001</v>
      </c>
      <c r="CR25">
        <v>0.83592</v>
      </c>
      <c r="CS25">
        <v>1.3655999999999999</v>
      </c>
      <c r="CT25">
        <v>0</v>
      </c>
      <c r="CU25">
        <v>0</v>
      </c>
      <c r="CV25">
        <v>0.26219999999999999</v>
      </c>
      <c r="CW25">
        <v>1.2441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73.687139999999999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5.66</v>
      </c>
      <c r="H26">
        <v>0</v>
      </c>
      <c r="I26">
        <v>0</v>
      </c>
      <c r="J26">
        <v>0</v>
      </c>
      <c r="K26">
        <v>376.04303599999997</v>
      </c>
      <c r="L26">
        <v>228.41</v>
      </c>
      <c r="M26">
        <v>93.192499999999995</v>
      </c>
      <c r="N26">
        <v>120.6562</v>
      </c>
      <c r="O26">
        <v>126.477</v>
      </c>
      <c r="P26">
        <v>137.2527</v>
      </c>
      <c r="Q26">
        <v>4</v>
      </c>
      <c r="R26">
        <v>15.261495</v>
      </c>
      <c r="S26">
        <v>11.034335</v>
      </c>
      <c r="T26">
        <v>0</v>
      </c>
      <c r="U26">
        <v>348.97500000000002</v>
      </c>
      <c r="V26">
        <v>0</v>
      </c>
      <c r="W26">
        <v>24.474595000000001</v>
      </c>
      <c r="X26">
        <v>75.605557000000005</v>
      </c>
      <c r="Y26">
        <v>0</v>
      </c>
      <c r="Z26">
        <v>6.5537999999999998</v>
      </c>
      <c r="AA26">
        <v>3.7919999999999998</v>
      </c>
      <c r="AB26">
        <v>3.4249999999999998</v>
      </c>
      <c r="AC26">
        <v>9.9058399999999995</v>
      </c>
      <c r="AD26">
        <v>0</v>
      </c>
      <c r="AE26">
        <v>15.756</v>
      </c>
      <c r="AF26">
        <v>9.0630000000000006</v>
      </c>
      <c r="AG26">
        <v>43.590600000000002</v>
      </c>
      <c r="AH26">
        <v>47.769799999999996</v>
      </c>
      <c r="AI26">
        <v>0</v>
      </c>
      <c r="AJ26">
        <v>0</v>
      </c>
      <c r="AK26">
        <v>53.908499999999997</v>
      </c>
      <c r="AL26">
        <v>12.782</v>
      </c>
      <c r="AM26">
        <v>0</v>
      </c>
      <c r="AN26">
        <v>0.75777000000000005</v>
      </c>
      <c r="AO26">
        <v>0.67943399999999998</v>
      </c>
      <c r="AP26">
        <v>1.7934000000000001</v>
      </c>
      <c r="AQ26">
        <v>48.164999999999999</v>
      </c>
      <c r="AR26">
        <v>34.223999999999997</v>
      </c>
      <c r="AS26">
        <v>9.4163999999999994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73.747140000000002</v>
      </c>
      <c r="BA26">
        <f t="shared" si="1"/>
        <v>1957.3689019999995</v>
      </c>
      <c r="BB26">
        <v>23</v>
      </c>
      <c r="BD26">
        <v>5.33</v>
      </c>
      <c r="BE26">
        <v>1.92</v>
      </c>
      <c r="BF26">
        <v>2.21</v>
      </c>
      <c r="BG26">
        <v>1.79</v>
      </c>
      <c r="BH26">
        <v>6.05</v>
      </c>
      <c r="BI26">
        <v>0.9</v>
      </c>
      <c r="BJ26">
        <v>0.87</v>
      </c>
      <c r="BK26">
        <v>1.73</v>
      </c>
      <c r="BL26">
        <v>0.91</v>
      </c>
      <c r="BM26">
        <v>0</v>
      </c>
      <c r="BN26">
        <v>3.52</v>
      </c>
      <c r="BO26">
        <v>1.89</v>
      </c>
      <c r="BP26">
        <v>0.26</v>
      </c>
      <c r="BQ26">
        <v>1.98</v>
      </c>
      <c r="BR26">
        <v>1.0900000000000001</v>
      </c>
      <c r="BS26">
        <v>1.64</v>
      </c>
      <c r="BT26">
        <v>2.9693719999999999</v>
      </c>
      <c r="BU26">
        <v>1.342031</v>
      </c>
      <c r="BV26">
        <v>2.3953799999999998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5.2392899999999996</v>
      </c>
      <c r="CK26">
        <v>1.8703129999999999</v>
      </c>
      <c r="CL26">
        <v>0.96890600000000004</v>
      </c>
      <c r="CM26">
        <v>3.5120239999999998</v>
      </c>
      <c r="CN26">
        <v>3.5429629999999999</v>
      </c>
      <c r="CO26">
        <v>4.2945000000000002</v>
      </c>
      <c r="CP26">
        <v>2.1292499999999999</v>
      </c>
      <c r="CQ26">
        <v>1.7714810000000001</v>
      </c>
      <c r="CR26">
        <v>0.83592</v>
      </c>
      <c r="CS26">
        <v>1.3655999999999999</v>
      </c>
      <c r="CT26">
        <v>0</v>
      </c>
      <c r="CU26">
        <v>0</v>
      </c>
      <c r="CV26">
        <v>0.26219999999999999</v>
      </c>
      <c r="CW26">
        <v>1.2441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73.747140000000002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0.54606100000000002</v>
      </c>
      <c r="H27">
        <v>0</v>
      </c>
      <c r="I27">
        <v>0</v>
      </c>
      <c r="J27">
        <v>0</v>
      </c>
      <c r="K27">
        <v>405.87417399999998</v>
      </c>
      <c r="L27">
        <v>281.41000000000003</v>
      </c>
      <c r="M27">
        <v>93.192499999999995</v>
      </c>
      <c r="N27">
        <v>120.6562</v>
      </c>
      <c r="O27">
        <v>126.477</v>
      </c>
      <c r="P27">
        <v>137.2527</v>
      </c>
      <c r="Q27">
        <v>15.132910000000001</v>
      </c>
      <c r="R27">
        <v>22.865642999999999</v>
      </c>
      <c r="S27">
        <v>14.984669</v>
      </c>
      <c r="T27">
        <v>0</v>
      </c>
      <c r="U27">
        <v>348.97500000000002</v>
      </c>
      <c r="V27">
        <v>9.3494489999999999</v>
      </c>
      <c r="W27">
        <v>33.384999999999998</v>
      </c>
      <c r="X27">
        <v>98.34</v>
      </c>
      <c r="Y27">
        <v>0</v>
      </c>
      <c r="Z27">
        <v>7.15</v>
      </c>
      <c r="AA27">
        <v>17.38</v>
      </c>
      <c r="AB27">
        <v>13.426</v>
      </c>
      <c r="AC27">
        <v>19.811679999999999</v>
      </c>
      <c r="AD27">
        <v>1.351</v>
      </c>
      <c r="AE27">
        <v>15.756</v>
      </c>
      <c r="AF27">
        <v>9.0630000000000006</v>
      </c>
      <c r="AG27">
        <v>43.590600000000002</v>
      </c>
      <c r="AH27">
        <v>71.654700000000005</v>
      </c>
      <c r="AI27">
        <v>5.2119999999999997</v>
      </c>
      <c r="AJ27">
        <v>0</v>
      </c>
      <c r="AK27">
        <v>53.908499999999997</v>
      </c>
      <c r="AL27">
        <v>12.782</v>
      </c>
      <c r="AM27">
        <v>5.40144</v>
      </c>
      <c r="AN27">
        <v>0.75777000000000005</v>
      </c>
      <c r="AO27">
        <v>0</v>
      </c>
      <c r="AP27">
        <v>1.7934000000000001</v>
      </c>
      <c r="AQ27">
        <v>64.22</v>
      </c>
      <c r="AR27">
        <v>4.4160000000000004</v>
      </c>
      <c r="AS27">
        <v>16.680479999999999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74.279420000000002</v>
      </c>
      <c r="BA27">
        <f t="shared" si="1"/>
        <v>2162.0720960000003</v>
      </c>
      <c r="BB27">
        <v>24</v>
      </c>
      <c r="BD27">
        <v>5.33</v>
      </c>
      <c r="BE27">
        <v>1.92</v>
      </c>
      <c r="BF27">
        <v>2.21</v>
      </c>
      <c r="BG27">
        <v>1.79</v>
      </c>
      <c r="BH27">
        <v>6.05</v>
      </c>
      <c r="BI27">
        <v>0.91</v>
      </c>
      <c r="BJ27">
        <v>0.87</v>
      </c>
      <c r="BK27">
        <v>1.73</v>
      </c>
      <c r="BL27">
        <v>0.9</v>
      </c>
      <c r="BM27">
        <v>0</v>
      </c>
      <c r="BN27">
        <v>3.52</v>
      </c>
      <c r="BO27">
        <v>1.89</v>
      </c>
      <c r="BP27">
        <v>0.26</v>
      </c>
      <c r="BQ27">
        <v>1.98</v>
      </c>
      <c r="BR27">
        <v>1.0900000000000001</v>
      </c>
      <c r="BS27">
        <v>1.64</v>
      </c>
      <c r="BT27">
        <v>2.9693719999999999</v>
      </c>
      <c r="BU27">
        <v>1.342031</v>
      </c>
      <c r="BV27">
        <v>2.41696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5.2392899999999996</v>
      </c>
      <c r="CK27">
        <v>1.8703129999999999</v>
      </c>
      <c r="CL27">
        <v>0.96890600000000004</v>
      </c>
      <c r="CM27">
        <v>3.5120239999999998</v>
      </c>
      <c r="CN27">
        <v>3.5429629999999999</v>
      </c>
      <c r="CO27">
        <v>4.2945000000000002</v>
      </c>
      <c r="CP27">
        <v>2.1292499999999999</v>
      </c>
      <c r="CQ27">
        <v>1.7714810000000001</v>
      </c>
      <c r="CR27">
        <v>0.83592</v>
      </c>
      <c r="CS27">
        <v>1.3655999999999999</v>
      </c>
      <c r="CT27">
        <v>0.15</v>
      </c>
      <c r="CU27">
        <v>0.2296</v>
      </c>
      <c r="CV27">
        <v>0.39329999999999998</v>
      </c>
      <c r="CW27">
        <v>1.2441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74.279420000000002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399.67760099999998</v>
      </c>
      <c r="L28">
        <v>386.10867200000001</v>
      </c>
      <c r="M28">
        <v>93.192499999999995</v>
      </c>
      <c r="N28">
        <v>120.6562</v>
      </c>
      <c r="O28">
        <v>126.477</v>
      </c>
      <c r="P28">
        <v>137.2527</v>
      </c>
      <c r="Q28">
        <v>15.132910000000001</v>
      </c>
      <c r="R28">
        <v>35.219515000000001</v>
      </c>
      <c r="S28">
        <v>21.852338</v>
      </c>
      <c r="T28">
        <v>0</v>
      </c>
      <c r="U28">
        <v>348.97500000000002</v>
      </c>
      <c r="V28">
        <v>9.3494489999999999</v>
      </c>
      <c r="W28">
        <v>33.384999999999998</v>
      </c>
      <c r="X28">
        <v>98.34</v>
      </c>
      <c r="Y28">
        <v>0</v>
      </c>
      <c r="Z28">
        <v>13.1076</v>
      </c>
      <c r="AA28">
        <v>28.09872</v>
      </c>
      <c r="AB28">
        <v>27.071200000000001</v>
      </c>
      <c r="AC28">
        <v>29.747499000000001</v>
      </c>
      <c r="AD28">
        <v>8.9166000000000007</v>
      </c>
      <c r="AE28">
        <v>16.8064</v>
      </c>
      <c r="AF28">
        <v>20.14</v>
      </c>
      <c r="AG28">
        <v>43.590600000000002</v>
      </c>
      <c r="AH28">
        <v>119.42449999999999</v>
      </c>
      <c r="AI28">
        <v>16.939</v>
      </c>
      <c r="AJ28">
        <v>0</v>
      </c>
      <c r="AK28">
        <v>53.908499999999997</v>
      </c>
      <c r="AL28">
        <v>12.782</v>
      </c>
      <c r="AM28">
        <v>10.80288</v>
      </c>
      <c r="AN28">
        <v>0.75777000000000005</v>
      </c>
      <c r="AO28">
        <v>0</v>
      </c>
      <c r="AP28">
        <v>1.7934000000000001</v>
      </c>
      <c r="AQ28">
        <v>64.22</v>
      </c>
      <c r="AR28">
        <v>4.4160000000000004</v>
      </c>
      <c r="AS28">
        <v>16.680479999999999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75.041219999999996</v>
      </c>
      <c r="BA28">
        <f t="shared" si="1"/>
        <v>2404.8600540000007</v>
      </c>
      <c r="BB28">
        <v>25</v>
      </c>
      <c r="BD28">
        <v>5.33</v>
      </c>
      <c r="BE28">
        <v>1.92</v>
      </c>
      <c r="BF28">
        <v>2.21</v>
      </c>
      <c r="BG28">
        <v>1.79</v>
      </c>
      <c r="BH28">
        <v>6.05</v>
      </c>
      <c r="BI28">
        <v>0.91</v>
      </c>
      <c r="BJ28">
        <v>0.87</v>
      </c>
      <c r="BK28">
        <v>1.73</v>
      </c>
      <c r="BL28">
        <v>0.9</v>
      </c>
      <c r="BM28">
        <v>0</v>
      </c>
      <c r="BN28">
        <v>3.52</v>
      </c>
      <c r="BO28">
        <v>1.89</v>
      </c>
      <c r="BP28">
        <v>0.26</v>
      </c>
      <c r="BQ28">
        <v>1.98</v>
      </c>
      <c r="BR28">
        <v>1.0900000000000001</v>
      </c>
      <c r="BS28">
        <v>1.64</v>
      </c>
      <c r="BT28">
        <v>2.9693719999999999</v>
      </c>
      <c r="BU28">
        <v>1.342031</v>
      </c>
      <c r="BV28">
        <v>2.41696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5.2392899999999996</v>
      </c>
      <c r="CK28">
        <v>1.8703129999999999</v>
      </c>
      <c r="CL28">
        <v>0.96890600000000004</v>
      </c>
      <c r="CM28">
        <v>3.5120239999999998</v>
      </c>
      <c r="CN28">
        <v>3.5429629999999999</v>
      </c>
      <c r="CO28">
        <v>4.2945000000000002</v>
      </c>
      <c r="CP28">
        <v>2.1292499999999999</v>
      </c>
      <c r="CQ28">
        <v>1.7714810000000001</v>
      </c>
      <c r="CR28">
        <v>0.83592</v>
      </c>
      <c r="CS28">
        <v>1.3655999999999999</v>
      </c>
      <c r="CT28">
        <v>0.65100000000000002</v>
      </c>
      <c r="CU28">
        <v>0.22819999999999999</v>
      </c>
      <c r="CV28">
        <v>0.65549999999999997</v>
      </c>
      <c r="CW28">
        <v>1.2441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75.041219999999996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399.23754200000002</v>
      </c>
      <c r="L29">
        <v>386.10867200000001</v>
      </c>
      <c r="M29">
        <v>93.192499999999995</v>
      </c>
      <c r="N29">
        <v>120.6562</v>
      </c>
      <c r="O29">
        <v>126.477</v>
      </c>
      <c r="P29">
        <v>137.2527</v>
      </c>
      <c r="Q29">
        <v>15.132910000000001</v>
      </c>
      <c r="R29">
        <v>40.048099999999998</v>
      </c>
      <c r="S29">
        <v>26.375</v>
      </c>
      <c r="T29">
        <v>0</v>
      </c>
      <c r="U29">
        <v>348.97500000000002</v>
      </c>
      <c r="V29">
        <v>9.3494489999999999</v>
      </c>
      <c r="W29">
        <v>34.684468000000003</v>
      </c>
      <c r="X29">
        <v>98.34</v>
      </c>
      <c r="Y29">
        <v>0</v>
      </c>
      <c r="Z29">
        <v>13.1076</v>
      </c>
      <c r="AA29">
        <v>28.09872</v>
      </c>
      <c r="AB29">
        <v>40.6068</v>
      </c>
      <c r="AC29">
        <v>29.747499000000001</v>
      </c>
      <c r="AD29">
        <v>18.643799999999999</v>
      </c>
      <c r="AE29">
        <v>33.6128</v>
      </c>
      <c r="AF29">
        <v>20.14</v>
      </c>
      <c r="AG29">
        <v>43.590600000000002</v>
      </c>
      <c r="AH29">
        <v>143.30940000000001</v>
      </c>
      <c r="AI29">
        <v>16.939</v>
      </c>
      <c r="AJ29">
        <v>0</v>
      </c>
      <c r="AK29">
        <v>53.908499999999997</v>
      </c>
      <c r="AL29">
        <v>66.814999999999998</v>
      </c>
      <c r="AM29">
        <v>16.204319999999999</v>
      </c>
      <c r="AN29">
        <v>0.75777000000000005</v>
      </c>
      <c r="AO29">
        <v>0</v>
      </c>
      <c r="AP29">
        <v>1.7934000000000001</v>
      </c>
      <c r="AQ29">
        <v>64.22</v>
      </c>
      <c r="AR29">
        <v>4.4160000000000004</v>
      </c>
      <c r="AS29">
        <v>9.4163999999999994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75.053160000000005</v>
      </c>
      <c r="BA29">
        <f t="shared" si="1"/>
        <v>2531.2071100000003</v>
      </c>
      <c r="BB29">
        <v>26</v>
      </c>
      <c r="BD29">
        <v>5.33</v>
      </c>
      <c r="BE29">
        <v>1.92</v>
      </c>
      <c r="BF29">
        <v>2.21</v>
      </c>
      <c r="BG29">
        <v>1.79</v>
      </c>
      <c r="BH29">
        <v>6.05</v>
      </c>
      <c r="BI29">
        <v>0.91</v>
      </c>
      <c r="BJ29">
        <v>0.87</v>
      </c>
      <c r="BK29">
        <v>1.73</v>
      </c>
      <c r="BL29">
        <v>0.91</v>
      </c>
      <c r="BM29">
        <v>0</v>
      </c>
      <c r="BN29">
        <v>3.52</v>
      </c>
      <c r="BO29">
        <v>1.89</v>
      </c>
      <c r="BP29">
        <v>0.26</v>
      </c>
      <c r="BQ29">
        <v>1.98</v>
      </c>
      <c r="BR29">
        <v>1.0900000000000001</v>
      </c>
      <c r="BS29">
        <v>1.64</v>
      </c>
      <c r="BT29">
        <v>2.9693719999999999</v>
      </c>
      <c r="BU29">
        <v>1.342031</v>
      </c>
      <c r="BV29">
        <v>2.41696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5.2392899999999996</v>
      </c>
      <c r="CK29">
        <v>1.8703129999999999</v>
      </c>
      <c r="CL29">
        <v>0.96890600000000004</v>
      </c>
      <c r="CM29">
        <v>3.5120239999999998</v>
      </c>
      <c r="CN29">
        <v>3.5429629999999999</v>
      </c>
      <c r="CO29">
        <v>4.2945000000000002</v>
      </c>
      <c r="CP29">
        <v>2.0156900000000002</v>
      </c>
      <c r="CQ29">
        <v>1.7714810000000001</v>
      </c>
      <c r="CR29">
        <v>0.83592</v>
      </c>
      <c r="CS29">
        <v>1.3655999999999999</v>
      </c>
      <c r="CT29">
        <v>0.65100000000000002</v>
      </c>
      <c r="CU29">
        <v>0.224</v>
      </c>
      <c r="CV29">
        <v>0.7752</v>
      </c>
      <c r="CW29">
        <v>1.2441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75.053160000000005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414.16454199999998</v>
      </c>
      <c r="L30">
        <v>435.89839999999998</v>
      </c>
      <c r="M30">
        <v>93.192499999999995</v>
      </c>
      <c r="N30">
        <v>120.6562</v>
      </c>
      <c r="O30">
        <v>126.477</v>
      </c>
      <c r="P30">
        <v>137.2527</v>
      </c>
      <c r="Q30">
        <v>21.832909999999998</v>
      </c>
      <c r="R30">
        <v>40.048099999999998</v>
      </c>
      <c r="S30">
        <v>26.375</v>
      </c>
      <c r="T30">
        <v>0</v>
      </c>
      <c r="U30">
        <v>348.97500000000002</v>
      </c>
      <c r="V30">
        <v>9.5204819999999994</v>
      </c>
      <c r="W30">
        <v>36.116500000000002</v>
      </c>
      <c r="X30">
        <v>98.34</v>
      </c>
      <c r="Y30">
        <v>0</v>
      </c>
      <c r="Z30">
        <v>13.1076</v>
      </c>
      <c r="AA30">
        <v>28.09872</v>
      </c>
      <c r="AB30">
        <v>40.6068</v>
      </c>
      <c r="AC30">
        <v>29.747499000000001</v>
      </c>
      <c r="AD30">
        <v>18.643799999999999</v>
      </c>
      <c r="AE30">
        <v>50.592516000000003</v>
      </c>
      <c r="AF30">
        <v>20.14</v>
      </c>
      <c r="AG30">
        <v>43.590600000000002</v>
      </c>
      <c r="AH30">
        <v>143.30940000000001</v>
      </c>
      <c r="AI30">
        <v>16.939</v>
      </c>
      <c r="AJ30">
        <v>0</v>
      </c>
      <c r="AK30">
        <v>53.908499999999997</v>
      </c>
      <c r="AL30">
        <v>66.814999999999998</v>
      </c>
      <c r="AM30">
        <v>16.204319999999999</v>
      </c>
      <c r="AN30">
        <v>0.75777000000000005</v>
      </c>
      <c r="AO30">
        <v>0</v>
      </c>
      <c r="AP30">
        <v>1.7934000000000001</v>
      </c>
      <c r="AQ30">
        <v>64.22</v>
      </c>
      <c r="AR30">
        <v>4.4160000000000004</v>
      </c>
      <c r="AS30">
        <v>9.4163999999999994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75.053160000000005</v>
      </c>
      <c r="BA30">
        <f t="shared" si="1"/>
        <v>2621.206619</v>
      </c>
      <c r="BB30">
        <v>27</v>
      </c>
      <c r="BD30">
        <v>5.33</v>
      </c>
      <c r="BE30">
        <v>1.92</v>
      </c>
      <c r="BF30">
        <v>2.21</v>
      </c>
      <c r="BG30">
        <v>1.79</v>
      </c>
      <c r="BH30">
        <v>6.05</v>
      </c>
      <c r="BI30">
        <v>0.91</v>
      </c>
      <c r="BJ30">
        <v>0.87</v>
      </c>
      <c r="BK30">
        <v>1.73</v>
      </c>
      <c r="BL30">
        <v>0.91</v>
      </c>
      <c r="BM30">
        <v>0</v>
      </c>
      <c r="BN30">
        <v>3.52</v>
      </c>
      <c r="BO30">
        <v>1.89</v>
      </c>
      <c r="BP30">
        <v>0.26</v>
      </c>
      <c r="BQ30">
        <v>1.98</v>
      </c>
      <c r="BR30">
        <v>1.0900000000000001</v>
      </c>
      <c r="BS30">
        <v>1.64</v>
      </c>
      <c r="BT30">
        <v>2.9693719999999999</v>
      </c>
      <c r="BU30">
        <v>1.342031</v>
      </c>
      <c r="BV30">
        <v>2.41696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5.2392899999999996</v>
      </c>
      <c r="CK30">
        <v>1.8703129999999999</v>
      </c>
      <c r="CL30">
        <v>0.96890600000000004</v>
      </c>
      <c r="CM30">
        <v>3.5120239999999998</v>
      </c>
      <c r="CN30">
        <v>3.5429629999999999</v>
      </c>
      <c r="CO30">
        <v>4.2945000000000002</v>
      </c>
      <c r="CP30">
        <v>2.0156900000000002</v>
      </c>
      <c r="CQ30">
        <v>1.7714810000000001</v>
      </c>
      <c r="CR30">
        <v>0.83592</v>
      </c>
      <c r="CS30">
        <v>1.3655999999999999</v>
      </c>
      <c r="CT30">
        <v>0.65100000000000002</v>
      </c>
      <c r="CU30">
        <v>0.224</v>
      </c>
      <c r="CV30">
        <v>0.7752</v>
      </c>
      <c r="CW30">
        <v>1.2441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75.053160000000005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427.45940000000002</v>
      </c>
      <c r="L31">
        <v>435.89839999999998</v>
      </c>
      <c r="M31">
        <v>93.192499999999995</v>
      </c>
      <c r="N31">
        <v>120.6562</v>
      </c>
      <c r="O31">
        <v>126.477</v>
      </c>
      <c r="P31">
        <v>137.2527</v>
      </c>
      <c r="Q31">
        <v>21.832909999999998</v>
      </c>
      <c r="R31">
        <v>40.048099999999998</v>
      </c>
      <c r="S31">
        <v>26.375</v>
      </c>
      <c r="T31">
        <v>0</v>
      </c>
      <c r="U31">
        <v>348.97500000000002</v>
      </c>
      <c r="V31">
        <v>9.5204819999999994</v>
      </c>
      <c r="W31">
        <v>37.330500000000001</v>
      </c>
      <c r="X31">
        <v>98.34</v>
      </c>
      <c r="Y31">
        <v>0</v>
      </c>
      <c r="Z31">
        <v>13.1076</v>
      </c>
      <c r="AA31">
        <v>28.09872</v>
      </c>
      <c r="AB31">
        <v>40.6068</v>
      </c>
      <c r="AC31">
        <v>29.747499000000001</v>
      </c>
      <c r="AD31">
        <v>27.965699999999998</v>
      </c>
      <c r="AE31">
        <v>50.592516000000003</v>
      </c>
      <c r="AF31">
        <v>20.14</v>
      </c>
      <c r="AG31">
        <v>43.590600000000002</v>
      </c>
      <c r="AH31">
        <v>143.30940000000001</v>
      </c>
      <c r="AI31">
        <v>16.939</v>
      </c>
      <c r="AJ31">
        <v>0</v>
      </c>
      <c r="AK31">
        <v>53.908499999999997</v>
      </c>
      <c r="AL31">
        <v>66.814999999999998</v>
      </c>
      <c r="AM31">
        <v>16.204319999999999</v>
      </c>
      <c r="AN31">
        <v>0.75777000000000005</v>
      </c>
      <c r="AO31">
        <v>0</v>
      </c>
      <c r="AP31">
        <v>1.7934000000000001</v>
      </c>
      <c r="AQ31">
        <v>64.22</v>
      </c>
      <c r="AR31">
        <v>6.6239999999999997</v>
      </c>
      <c r="AS31">
        <v>9.4163999999999994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75.03555999999999</v>
      </c>
      <c r="BA31">
        <f t="shared" si="1"/>
        <v>2647.2277769999996</v>
      </c>
      <c r="BB31">
        <v>28</v>
      </c>
      <c r="BD31">
        <v>5.33</v>
      </c>
      <c r="BE31">
        <v>1.92</v>
      </c>
      <c r="BF31">
        <v>2.21</v>
      </c>
      <c r="BG31">
        <v>1.79</v>
      </c>
      <c r="BH31">
        <v>6.05</v>
      </c>
      <c r="BI31">
        <v>0.89</v>
      </c>
      <c r="BJ31">
        <v>0.85</v>
      </c>
      <c r="BK31">
        <v>1.73</v>
      </c>
      <c r="BL31">
        <v>0.91</v>
      </c>
      <c r="BM31">
        <v>0</v>
      </c>
      <c r="BN31">
        <v>3.52</v>
      </c>
      <c r="BO31">
        <v>1.89</v>
      </c>
      <c r="BP31">
        <v>0.26</v>
      </c>
      <c r="BQ31">
        <v>1.98</v>
      </c>
      <c r="BR31">
        <v>1.0900000000000001</v>
      </c>
      <c r="BS31">
        <v>1.64</v>
      </c>
      <c r="BT31">
        <v>2.9693719999999999</v>
      </c>
      <c r="BU31">
        <v>1.342031</v>
      </c>
      <c r="BV31">
        <v>2.41696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5.2392899999999996</v>
      </c>
      <c r="CK31">
        <v>1.8703129999999999</v>
      </c>
      <c r="CL31">
        <v>0.96890600000000004</v>
      </c>
      <c r="CM31">
        <v>3.5120239999999998</v>
      </c>
      <c r="CN31">
        <v>3.5429629999999999</v>
      </c>
      <c r="CO31">
        <v>4.2945000000000002</v>
      </c>
      <c r="CP31">
        <v>2.0156900000000002</v>
      </c>
      <c r="CQ31">
        <v>1.7714810000000001</v>
      </c>
      <c r="CR31">
        <v>0.83592</v>
      </c>
      <c r="CS31">
        <v>1.3655999999999999</v>
      </c>
      <c r="CT31">
        <v>0.65100000000000002</v>
      </c>
      <c r="CU31">
        <v>0.24640000000000001</v>
      </c>
      <c r="CV31">
        <v>0.7752</v>
      </c>
      <c r="CW31">
        <v>1.2441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75.03555999999999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427.45940000000002</v>
      </c>
      <c r="L32">
        <v>435.89839999999998</v>
      </c>
      <c r="M32">
        <v>93.192499999999995</v>
      </c>
      <c r="N32">
        <v>120.6562</v>
      </c>
      <c r="O32">
        <v>126.477</v>
      </c>
      <c r="P32">
        <v>137.2527</v>
      </c>
      <c r="Q32">
        <v>21.832909999999998</v>
      </c>
      <c r="R32">
        <v>40.048099999999998</v>
      </c>
      <c r="S32">
        <v>26.375</v>
      </c>
      <c r="T32">
        <v>0</v>
      </c>
      <c r="U32">
        <v>348.97500000000002</v>
      </c>
      <c r="V32">
        <v>9.5204819999999994</v>
      </c>
      <c r="W32">
        <v>38.847999999999999</v>
      </c>
      <c r="X32">
        <v>98.34</v>
      </c>
      <c r="Y32">
        <v>0</v>
      </c>
      <c r="Z32">
        <v>13.1076</v>
      </c>
      <c r="AA32">
        <v>28.09872</v>
      </c>
      <c r="AB32">
        <v>40.6068</v>
      </c>
      <c r="AC32">
        <v>29.747499000000001</v>
      </c>
      <c r="AD32">
        <v>37.287599999999998</v>
      </c>
      <c r="AE32">
        <v>50.592516000000003</v>
      </c>
      <c r="AF32">
        <v>20.14</v>
      </c>
      <c r="AG32">
        <v>43.590600000000002</v>
      </c>
      <c r="AH32">
        <v>135.38</v>
      </c>
      <c r="AI32">
        <v>16.939</v>
      </c>
      <c r="AJ32">
        <v>0</v>
      </c>
      <c r="AK32">
        <v>53.908499999999997</v>
      </c>
      <c r="AL32">
        <v>66.814999999999998</v>
      </c>
      <c r="AM32">
        <v>10.80288</v>
      </c>
      <c r="AN32">
        <v>0.75777000000000005</v>
      </c>
      <c r="AO32">
        <v>0</v>
      </c>
      <c r="AP32">
        <v>1.7934000000000001</v>
      </c>
      <c r="AQ32">
        <v>64.22</v>
      </c>
      <c r="AR32">
        <v>6.6239999999999997</v>
      </c>
      <c r="AS32">
        <v>9.4163999999999994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75.214660000000009</v>
      </c>
      <c r="BA32">
        <f t="shared" si="1"/>
        <v>2644.9154370000001</v>
      </c>
      <c r="BB32">
        <v>29</v>
      </c>
      <c r="BD32">
        <v>5.33</v>
      </c>
      <c r="BE32">
        <v>1.92</v>
      </c>
      <c r="BF32">
        <v>2.21</v>
      </c>
      <c r="BG32">
        <v>1.79</v>
      </c>
      <c r="BH32">
        <v>6.05</v>
      </c>
      <c r="BI32">
        <v>0.89</v>
      </c>
      <c r="BJ32">
        <v>0.85</v>
      </c>
      <c r="BK32">
        <v>1.73</v>
      </c>
      <c r="BL32">
        <v>0.91</v>
      </c>
      <c r="BM32">
        <v>0</v>
      </c>
      <c r="BN32">
        <v>3.52</v>
      </c>
      <c r="BO32">
        <v>1.89</v>
      </c>
      <c r="BP32">
        <v>0.26</v>
      </c>
      <c r="BQ32">
        <v>1.98</v>
      </c>
      <c r="BR32">
        <v>1.0900000000000001</v>
      </c>
      <c r="BS32">
        <v>1.64</v>
      </c>
      <c r="BT32">
        <v>2.9693719999999999</v>
      </c>
      <c r="BU32">
        <v>1.342031</v>
      </c>
      <c r="BV32">
        <v>2.41696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5.2392899999999996</v>
      </c>
      <c r="CK32">
        <v>1.8703129999999999</v>
      </c>
      <c r="CL32">
        <v>0.96890600000000004</v>
      </c>
      <c r="CM32">
        <v>3.5120239999999998</v>
      </c>
      <c r="CN32">
        <v>3.5429629999999999</v>
      </c>
      <c r="CO32">
        <v>4.2945000000000002</v>
      </c>
      <c r="CP32">
        <v>2.0156900000000002</v>
      </c>
      <c r="CQ32">
        <v>1.7714810000000001</v>
      </c>
      <c r="CR32">
        <v>0.83592</v>
      </c>
      <c r="CS32">
        <v>1.3655999999999999</v>
      </c>
      <c r="CT32">
        <v>0.65100000000000002</v>
      </c>
      <c r="CU32">
        <v>0.45779999999999998</v>
      </c>
      <c r="CV32">
        <v>0.7429</v>
      </c>
      <c r="CW32">
        <v>1.2441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75.214660000000009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442.33280000000002</v>
      </c>
      <c r="L33">
        <v>435.89839999999998</v>
      </c>
      <c r="M33">
        <v>93.192499999999995</v>
      </c>
      <c r="N33">
        <v>120.6562</v>
      </c>
      <c r="O33">
        <v>126.477</v>
      </c>
      <c r="P33">
        <v>137.2527</v>
      </c>
      <c r="Q33">
        <v>21.832909999999998</v>
      </c>
      <c r="R33">
        <v>40.048099999999998</v>
      </c>
      <c r="S33">
        <v>26.375</v>
      </c>
      <c r="T33">
        <v>0</v>
      </c>
      <c r="U33">
        <v>348.97500000000002</v>
      </c>
      <c r="V33">
        <v>9.5204819999999994</v>
      </c>
      <c r="W33">
        <v>37.027000000000001</v>
      </c>
      <c r="X33">
        <v>98.34</v>
      </c>
      <c r="Y33">
        <v>0</v>
      </c>
      <c r="Z33">
        <v>13.1076</v>
      </c>
      <c r="AA33">
        <v>28.09872</v>
      </c>
      <c r="AB33">
        <v>40.6068</v>
      </c>
      <c r="AC33">
        <v>29.747499000000001</v>
      </c>
      <c r="AD33">
        <v>37.287599999999998</v>
      </c>
      <c r="AE33">
        <v>50.592516000000003</v>
      </c>
      <c r="AF33">
        <v>20.14</v>
      </c>
      <c r="AG33">
        <v>43.590600000000002</v>
      </c>
      <c r="AH33">
        <v>119.42449999999999</v>
      </c>
      <c r="AI33">
        <v>16.939</v>
      </c>
      <c r="AJ33">
        <v>0</v>
      </c>
      <c r="AK33">
        <v>53.908499999999997</v>
      </c>
      <c r="AL33">
        <v>12.782</v>
      </c>
      <c r="AM33">
        <v>5.40144</v>
      </c>
      <c r="AN33">
        <v>0.75777000000000005</v>
      </c>
      <c r="AO33">
        <v>0</v>
      </c>
      <c r="AP33">
        <v>1.7934000000000001</v>
      </c>
      <c r="AQ33">
        <v>64.22</v>
      </c>
      <c r="AR33">
        <v>34.223999999999997</v>
      </c>
      <c r="AS33">
        <v>16.680479999999999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75.341459999999998</v>
      </c>
      <c r="BA33">
        <f t="shared" si="1"/>
        <v>2617.5687770000004</v>
      </c>
      <c r="BB33">
        <v>30</v>
      </c>
      <c r="BD33">
        <v>5.33</v>
      </c>
      <c r="BE33">
        <v>1.92</v>
      </c>
      <c r="BF33">
        <v>2.21</v>
      </c>
      <c r="BG33">
        <v>1.79</v>
      </c>
      <c r="BH33">
        <v>6.05</v>
      </c>
      <c r="BI33">
        <v>0.89</v>
      </c>
      <c r="BJ33">
        <v>0.85</v>
      </c>
      <c r="BK33">
        <v>1.73</v>
      </c>
      <c r="BL33">
        <v>0.91</v>
      </c>
      <c r="BM33">
        <v>0</v>
      </c>
      <c r="BN33">
        <v>3.52</v>
      </c>
      <c r="BO33">
        <v>1.89</v>
      </c>
      <c r="BP33">
        <v>0.26</v>
      </c>
      <c r="BQ33">
        <v>1.98</v>
      </c>
      <c r="BR33">
        <v>1.0900000000000001</v>
      </c>
      <c r="BS33">
        <v>1.64</v>
      </c>
      <c r="BT33">
        <v>2.9693719999999999</v>
      </c>
      <c r="BU33">
        <v>1.342031</v>
      </c>
      <c r="BV33">
        <v>2.41696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5.2392899999999996</v>
      </c>
      <c r="CK33">
        <v>1.8703129999999999</v>
      </c>
      <c r="CL33">
        <v>0.96890600000000004</v>
      </c>
      <c r="CM33">
        <v>3.5120239999999998</v>
      </c>
      <c r="CN33">
        <v>3.5429629999999999</v>
      </c>
      <c r="CO33">
        <v>4.2945000000000002</v>
      </c>
      <c r="CP33">
        <v>2.0156900000000002</v>
      </c>
      <c r="CQ33">
        <v>1.7714810000000001</v>
      </c>
      <c r="CR33">
        <v>0.83592</v>
      </c>
      <c r="CS33">
        <v>1.3655999999999999</v>
      </c>
      <c r="CT33">
        <v>0.65100000000000002</v>
      </c>
      <c r="CU33">
        <v>0.67200000000000004</v>
      </c>
      <c r="CV33">
        <v>0.65549999999999997</v>
      </c>
      <c r="CW33">
        <v>1.2441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75.341459999999998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442.33280000000002</v>
      </c>
      <c r="L34">
        <v>435.89839999999998</v>
      </c>
      <c r="M34">
        <v>93.192499999999995</v>
      </c>
      <c r="N34">
        <v>120.6562</v>
      </c>
      <c r="O34">
        <v>126.477</v>
      </c>
      <c r="P34">
        <v>137.2527</v>
      </c>
      <c r="Q34">
        <v>21.832909999999998</v>
      </c>
      <c r="R34">
        <v>40.048099999999998</v>
      </c>
      <c r="S34">
        <v>26.375</v>
      </c>
      <c r="T34">
        <v>0</v>
      </c>
      <c r="U34">
        <v>348.97500000000002</v>
      </c>
      <c r="V34">
        <v>9.5204819999999994</v>
      </c>
      <c r="W34">
        <v>37.027000000000001</v>
      </c>
      <c r="X34">
        <v>98.34</v>
      </c>
      <c r="Y34">
        <v>0</v>
      </c>
      <c r="Z34">
        <v>7.15</v>
      </c>
      <c r="AA34">
        <v>28.09872</v>
      </c>
      <c r="AB34">
        <v>27.071200000000001</v>
      </c>
      <c r="AC34">
        <v>19.811679999999999</v>
      </c>
      <c r="AD34">
        <v>27.965699999999998</v>
      </c>
      <c r="AE34">
        <v>50.592516000000003</v>
      </c>
      <c r="AF34">
        <v>18.126000000000001</v>
      </c>
      <c r="AG34">
        <v>43.590600000000002</v>
      </c>
      <c r="AH34">
        <v>119.42449999999999</v>
      </c>
      <c r="AI34">
        <v>5.2119999999999997</v>
      </c>
      <c r="AJ34">
        <v>0</v>
      </c>
      <c r="AK34">
        <v>53.908499999999997</v>
      </c>
      <c r="AL34">
        <v>2.7888000000000002</v>
      </c>
      <c r="AM34">
        <v>2.1823999999999999</v>
      </c>
      <c r="AN34">
        <v>0.75777000000000005</v>
      </c>
      <c r="AO34">
        <v>0</v>
      </c>
      <c r="AP34">
        <v>1.7934000000000001</v>
      </c>
      <c r="AQ34">
        <v>48.164999999999999</v>
      </c>
      <c r="AR34">
        <v>34.223999999999997</v>
      </c>
      <c r="AS34">
        <v>16.680479999999999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75.008460000000014</v>
      </c>
      <c r="BA34">
        <f t="shared" si="1"/>
        <v>2535.4766180000006</v>
      </c>
      <c r="BB34">
        <v>31</v>
      </c>
      <c r="BD34">
        <v>5.33</v>
      </c>
      <c r="BE34">
        <v>1.92</v>
      </c>
      <c r="BF34">
        <v>2.21</v>
      </c>
      <c r="BG34">
        <v>1.79</v>
      </c>
      <c r="BH34">
        <v>6.05</v>
      </c>
      <c r="BI34">
        <v>0.89</v>
      </c>
      <c r="BJ34">
        <v>0.85</v>
      </c>
      <c r="BK34">
        <v>1.73</v>
      </c>
      <c r="BL34">
        <v>0.91</v>
      </c>
      <c r="BM34">
        <v>0</v>
      </c>
      <c r="BN34">
        <v>3.52</v>
      </c>
      <c r="BO34">
        <v>1.89</v>
      </c>
      <c r="BP34">
        <v>0.26</v>
      </c>
      <c r="BQ34">
        <v>1.98</v>
      </c>
      <c r="BR34">
        <v>1.0900000000000001</v>
      </c>
      <c r="BS34">
        <v>1.64</v>
      </c>
      <c r="BT34">
        <v>2.9693719999999999</v>
      </c>
      <c r="BU34">
        <v>1.342031</v>
      </c>
      <c r="BV34">
        <v>2.41696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5.2392899999999996</v>
      </c>
      <c r="CK34">
        <v>1.8703129999999999</v>
      </c>
      <c r="CL34">
        <v>0.96890600000000004</v>
      </c>
      <c r="CM34">
        <v>3.5120239999999998</v>
      </c>
      <c r="CN34">
        <v>3.5429629999999999</v>
      </c>
      <c r="CO34">
        <v>4.2945000000000002</v>
      </c>
      <c r="CP34">
        <v>2.0156900000000002</v>
      </c>
      <c r="CQ34">
        <v>1.7714810000000001</v>
      </c>
      <c r="CR34">
        <v>0.83592</v>
      </c>
      <c r="CS34">
        <v>1.3655999999999999</v>
      </c>
      <c r="CT34">
        <v>0.15</v>
      </c>
      <c r="CU34">
        <v>0.84</v>
      </c>
      <c r="CV34">
        <v>0.65549999999999997</v>
      </c>
      <c r="CW34">
        <v>1.2441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75.008460000000014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472.0693</v>
      </c>
      <c r="L35">
        <v>435.89839999999998</v>
      </c>
      <c r="M35">
        <v>93.192499999999995</v>
      </c>
      <c r="N35">
        <v>120.6562</v>
      </c>
      <c r="O35">
        <v>126.477</v>
      </c>
      <c r="P35">
        <v>137.2527</v>
      </c>
      <c r="Q35">
        <v>21.832909999999998</v>
      </c>
      <c r="R35">
        <v>40.048099999999998</v>
      </c>
      <c r="S35">
        <v>26.375</v>
      </c>
      <c r="T35">
        <v>0</v>
      </c>
      <c r="U35">
        <v>348.97500000000002</v>
      </c>
      <c r="V35">
        <v>9.0701669999999996</v>
      </c>
      <c r="W35">
        <v>37.027000000000001</v>
      </c>
      <c r="X35">
        <v>98.34</v>
      </c>
      <c r="Y35">
        <v>0</v>
      </c>
      <c r="Z35">
        <v>6.5537999999999998</v>
      </c>
      <c r="AA35">
        <v>17.38</v>
      </c>
      <c r="AB35">
        <v>13.426</v>
      </c>
      <c r="AC35">
        <v>9.9058399999999995</v>
      </c>
      <c r="AD35">
        <v>18.643799999999999</v>
      </c>
      <c r="AE35">
        <v>50.592516000000003</v>
      </c>
      <c r="AF35">
        <v>18.126000000000001</v>
      </c>
      <c r="AG35">
        <v>43.590600000000002</v>
      </c>
      <c r="AH35">
        <v>95.539599999999993</v>
      </c>
      <c r="AI35">
        <v>3.2574999999999998</v>
      </c>
      <c r="AJ35">
        <v>0</v>
      </c>
      <c r="AK35">
        <v>53.908499999999997</v>
      </c>
      <c r="AL35">
        <v>2.7888000000000002</v>
      </c>
      <c r="AM35">
        <v>0</v>
      </c>
      <c r="AN35">
        <v>0.75777000000000005</v>
      </c>
      <c r="AO35">
        <v>0</v>
      </c>
      <c r="AP35">
        <v>1.7934000000000001</v>
      </c>
      <c r="AQ35">
        <v>48.164999999999999</v>
      </c>
      <c r="AR35">
        <v>34.223999999999997</v>
      </c>
      <c r="AS35">
        <v>16.680479999999999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74.23736000000001</v>
      </c>
      <c r="BA35">
        <f t="shared" si="1"/>
        <v>2491.7820430000006</v>
      </c>
      <c r="BB35">
        <v>32</v>
      </c>
      <c r="BD35">
        <v>5.33</v>
      </c>
      <c r="BE35">
        <v>1.92</v>
      </c>
      <c r="BF35">
        <v>2.21</v>
      </c>
      <c r="BG35">
        <v>1.79</v>
      </c>
      <c r="BH35">
        <v>6.05</v>
      </c>
      <c r="BI35">
        <v>0.4</v>
      </c>
      <c r="BJ35">
        <v>0.85</v>
      </c>
      <c r="BK35">
        <v>1.73</v>
      </c>
      <c r="BL35">
        <v>0.91</v>
      </c>
      <c r="BM35">
        <v>0</v>
      </c>
      <c r="BN35">
        <v>3.52</v>
      </c>
      <c r="BO35">
        <v>1.89</v>
      </c>
      <c r="BP35">
        <v>0.26</v>
      </c>
      <c r="BQ35">
        <v>1.98</v>
      </c>
      <c r="BR35">
        <v>1.0900000000000001</v>
      </c>
      <c r="BS35">
        <v>1.64</v>
      </c>
      <c r="BT35">
        <v>2.9693719999999999</v>
      </c>
      <c r="BU35">
        <v>1.342031</v>
      </c>
      <c r="BV35">
        <v>2.41696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5.2392899999999996</v>
      </c>
      <c r="CK35">
        <v>1.8703129999999999</v>
      </c>
      <c r="CL35">
        <v>0.96890600000000004</v>
      </c>
      <c r="CM35">
        <v>3.5120239999999998</v>
      </c>
      <c r="CN35">
        <v>3.5429629999999999</v>
      </c>
      <c r="CO35">
        <v>4.2945000000000002</v>
      </c>
      <c r="CP35">
        <v>2.0156900000000002</v>
      </c>
      <c r="CQ35">
        <v>1.7714810000000001</v>
      </c>
      <c r="CR35">
        <v>0.83592</v>
      </c>
      <c r="CS35">
        <v>1.3655999999999999</v>
      </c>
      <c r="CT35">
        <v>0</v>
      </c>
      <c r="CU35">
        <v>0.84</v>
      </c>
      <c r="CV35">
        <v>0.52439999999999998</v>
      </c>
      <c r="CW35">
        <v>1.2441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74.23736000000001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486.94260000000003</v>
      </c>
      <c r="L36">
        <v>435.89839999999998</v>
      </c>
      <c r="M36">
        <v>93.192499999999995</v>
      </c>
      <c r="N36">
        <v>120.6562</v>
      </c>
      <c r="O36">
        <v>126.477</v>
      </c>
      <c r="P36">
        <v>137.2527</v>
      </c>
      <c r="Q36">
        <v>21.832909999999998</v>
      </c>
      <c r="R36">
        <v>40.048099999999998</v>
      </c>
      <c r="S36">
        <v>26.375</v>
      </c>
      <c r="T36">
        <v>0</v>
      </c>
      <c r="U36">
        <v>348.97500000000002</v>
      </c>
      <c r="V36">
        <v>9.0701669999999996</v>
      </c>
      <c r="W36">
        <v>37.027000000000001</v>
      </c>
      <c r="X36">
        <v>98.34</v>
      </c>
      <c r="Y36">
        <v>0</v>
      </c>
      <c r="Z36">
        <v>6.5537999999999998</v>
      </c>
      <c r="AA36">
        <v>3.6339999999999999</v>
      </c>
      <c r="AB36">
        <v>0</v>
      </c>
      <c r="AC36">
        <v>0</v>
      </c>
      <c r="AD36">
        <v>8.7814999999999994</v>
      </c>
      <c r="AE36">
        <v>50.592516000000003</v>
      </c>
      <c r="AF36">
        <v>9.0630000000000006</v>
      </c>
      <c r="AG36">
        <v>43.590600000000002</v>
      </c>
      <c r="AH36">
        <v>71.654700000000005</v>
      </c>
      <c r="AI36">
        <v>3.2574999999999998</v>
      </c>
      <c r="AJ36">
        <v>0</v>
      </c>
      <c r="AK36">
        <v>53.908499999999997</v>
      </c>
      <c r="AL36">
        <v>2.7888000000000002</v>
      </c>
      <c r="AM36">
        <v>0</v>
      </c>
      <c r="AN36">
        <v>0.75777000000000005</v>
      </c>
      <c r="AO36">
        <v>0</v>
      </c>
      <c r="AP36">
        <v>1.7934000000000001</v>
      </c>
      <c r="AQ36">
        <v>48.164999999999999</v>
      </c>
      <c r="AR36">
        <v>4.4160000000000004</v>
      </c>
      <c r="AS36">
        <v>16.680479999999999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74.106260000000006</v>
      </c>
      <c r="BA36">
        <f t="shared" si="1"/>
        <v>2396.8282030000005</v>
      </c>
      <c r="BB36">
        <v>33</v>
      </c>
      <c r="BD36">
        <v>5.33</v>
      </c>
      <c r="BE36">
        <v>1.92</v>
      </c>
      <c r="BF36">
        <v>2.21</v>
      </c>
      <c r="BG36">
        <v>1.79</v>
      </c>
      <c r="BH36">
        <v>6.05</v>
      </c>
      <c r="BI36">
        <v>0.4</v>
      </c>
      <c r="BJ36">
        <v>0.85</v>
      </c>
      <c r="BK36">
        <v>1.73</v>
      </c>
      <c r="BL36">
        <v>0.91</v>
      </c>
      <c r="BM36">
        <v>0</v>
      </c>
      <c r="BN36">
        <v>3.52</v>
      </c>
      <c r="BO36">
        <v>1.89</v>
      </c>
      <c r="BP36">
        <v>0.26</v>
      </c>
      <c r="BQ36">
        <v>1.98</v>
      </c>
      <c r="BR36">
        <v>1.0900000000000001</v>
      </c>
      <c r="BS36">
        <v>1.64</v>
      </c>
      <c r="BT36">
        <v>2.9693719999999999</v>
      </c>
      <c r="BU36">
        <v>1.342031</v>
      </c>
      <c r="BV36">
        <v>2.41696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5.2392899999999996</v>
      </c>
      <c r="CK36">
        <v>1.8703129999999999</v>
      </c>
      <c r="CL36">
        <v>0.96890600000000004</v>
      </c>
      <c r="CM36">
        <v>3.5120239999999998</v>
      </c>
      <c r="CN36">
        <v>3.5429629999999999</v>
      </c>
      <c r="CO36">
        <v>4.2945000000000002</v>
      </c>
      <c r="CP36">
        <v>2.0156900000000002</v>
      </c>
      <c r="CQ36">
        <v>1.7714810000000001</v>
      </c>
      <c r="CR36">
        <v>0.83592</v>
      </c>
      <c r="CS36">
        <v>1.3655999999999999</v>
      </c>
      <c r="CT36">
        <v>0</v>
      </c>
      <c r="CU36">
        <v>0.84</v>
      </c>
      <c r="CV36">
        <v>0.39329999999999998</v>
      </c>
      <c r="CW36">
        <v>1.2441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74.106260000000006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486.94260000000003</v>
      </c>
      <c r="L37">
        <v>435.89839999999998</v>
      </c>
      <c r="M37">
        <v>93.192499999999995</v>
      </c>
      <c r="N37">
        <v>120.6562</v>
      </c>
      <c r="O37">
        <v>126.477</v>
      </c>
      <c r="P37">
        <v>137.2527</v>
      </c>
      <c r="Q37">
        <v>21.832909999999998</v>
      </c>
      <c r="R37">
        <v>40.048099999999998</v>
      </c>
      <c r="S37">
        <v>26.375</v>
      </c>
      <c r="T37">
        <v>0</v>
      </c>
      <c r="U37">
        <v>348.97500000000002</v>
      </c>
      <c r="V37">
        <v>9.3494489999999999</v>
      </c>
      <c r="W37">
        <v>37.027000000000001</v>
      </c>
      <c r="X37">
        <v>98.34</v>
      </c>
      <c r="Y37">
        <v>0</v>
      </c>
      <c r="Z37">
        <v>6.5537999999999998</v>
      </c>
      <c r="AA37">
        <v>0</v>
      </c>
      <c r="AB37">
        <v>0</v>
      </c>
      <c r="AC37">
        <v>0</v>
      </c>
      <c r="AD37">
        <v>0</v>
      </c>
      <c r="AE37">
        <v>50.592516000000003</v>
      </c>
      <c r="AF37">
        <v>9.0630000000000006</v>
      </c>
      <c r="AG37">
        <v>43.590600000000002</v>
      </c>
      <c r="AH37">
        <v>47.769799999999996</v>
      </c>
      <c r="AI37">
        <v>3.2574999999999998</v>
      </c>
      <c r="AJ37">
        <v>0</v>
      </c>
      <c r="AK37">
        <v>53.908499999999997</v>
      </c>
      <c r="AL37">
        <v>2.7888000000000002</v>
      </c>
      <c r="AM37">
        <v>0</v>
      </c>
      <c r="AN37">
        <v>0.75777000000000005</v>
      </c>
      <c r="AO37">
        <v>0</v>
      </c>
      <c r="AP37">
        <v>1.7934000000000001</v>
      </c>
      <c r="AQ37">
        <v>48.164999999999999</v>
      </c>
      <c r="AR37">
        <v>4.4160000000000004</v>
      </c>
      <c r="AS37">
        <v>9.4163999999999994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73.92595</v>
      </c>
      <c r="BA37">
        <f t="shared" si="1"/>
        <v>2353.3626950000003</v>
      </c>
      <c r="BB37">
        <v>34</v>
      </c>
      <c r="BD37">
        <v>5.33</v>
      </c>
      <c r="BE37">
        <v>1.92</v>
      </c>
      <c r="BF37">
        <v>2.21</v>
      </c>
      <c r="BG37">
        <v>1.79</v>
      </c>
      <c r="BH37">
        <v>6.05</v>
      </c>
      <c r="BI37">
        <v>0.4</v>
      </c>
      <c r="BJ37">
        <v>0.77</v>
      </c>
      <c r="BK37">
        <v>1.73</v>
      </c>
      <c r="BL37">
        <v>0.93</v>
      </c>
      <c r="BM37">
        <v>0</v>
      </c>
      <c r="BN37">
        <v>3.52</v>
      </c>
      <c r="BO37">
        <v>1.89</v>
      </c>
      <c r="BP37">
        <v>0.26</v>
      </c>
      <c r="BQ37">
        <v>1.98</v>
      </c>
      <c r="BR37">
        <v>1.0900000000000001</v>
      </c>
      <c r="BS37">
        <v>1.64</v>
      </c>
      <c r="BT37">
        <v>2.9693719999999999</v>
      </c>
      <c r="BU37">
        <v>1.342031</v>
      </c>
      <c r="BV37">
        <v>2.4277500000000001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5.2392899999999996</v>
      </c>
      <c r="CK37">
        <v>1.8703129999999999</v>
      </c>
      <c r="CL37">
        <v>0.96890600000000004</v>
      </c>
      <c r="CM37">
        <v>3.5120239999999998</v>
      </c>
      <c r="CN37">
        <v>3.5429629999999999</v>
      </c>
      <c r="CO37">
        <v>4.2945000000000002</v>
      </c>
      <c r="CP37">
        <v>2.0156900000000002</v>
      </c>
      <c r="CQ37">
        <v>1.7714810000000001</v>
      </c>
      <c r="CR37">
        <v>0.83592</v>
      </c>
      <c r="CS37">
        <v>1.3655999999999999</v>
      </c>
      <c r="CT37">
        <v>0</v>
      </c>
      <c r="CU37">
        <v>0.84</v>
      </c>
      <c r="CV37">
        <v>0.26219999999999999</v>
      </c>
      <c r="CW37">
        <v>1.2441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73.92595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501.81580000000002</v>
      </c>
      <c r="L38">
        <v>435.89839999999998</v>
      </c>
      <c r="M38">
        <v>93.192499999999995</v>
      </c>
      <c r="N38">
        <v>120.6562</v>
      </c>
      <c r="O38">
        <v>126.477</v>
      </c>
      <c r="P38">
        <v>137.2527</v>
      </c>
      <c r="Q38">
        <v>21.832909999999998</v>
      </c>
      <c r="R38">
        <v>40.048099999999998</v>
      </c>
      <c r="S38">
        <v>26.375</v>
      </c>
      <c r="T38">
        <v>0</v>
      </c>
      <c r="U38">
        <v>348.97500000000002</v>
      </c>
      <c r="V38">
        <v>9.2724390000000003</v>
      </c>
      <c r="W38">
        <v>37.027000000000001</v>
      </c>
      <c r="X38">
        <v>98.34</v>
      </c>
      <c r="Y38">
        <v>0</v>
      </c>
      <c r="Z38">
        <v>6.5537999999999998</v>
      </c>
      <c r="AA38">
        <v>0</v>
      </c>
      <c r="AB38">
        <v>0</v>
      </c>
      <c r="AC38">
        <v>0</v>
      </c>
      <c r="AD38">
        <v>0</v>
      </c>
      <c r="AE38">
        <v>50.592516000000003</v>
      </c>
      <c r="AF38">
        <v>9.0630000000000006</v>
      </c>
      <c r="AG38">
        <v>43.590600000000002</v>
      </c>
      <c r="AH38">
        <v>19.34</v>
      </c>
      <c r="AI38">
        <v>3.2574999999999998</v>
      </c>
      <c r="AJ38">
        <v>0</v>
      </c>
      <c r="AK38">
        <v>53.908499999999997</v>
      </c>
      <c r="AL38">
        <v>2.7888000000000002</v>
      </c>
      <c r="AM38">
        <v>0</v>
      </c>
      <c r="AN38">
        <v>0.75777000000000005</v>
      </c>
      <c r="AO38">
        <v>0</v>
      </c>
      <c r="AP38">
        <v>1.7934000000000001</v>
      </c>
      <c r="AQ38">
        <v>48.164999999999999</v>
      </c>
      <c r="AR38">
        <v>4.4160000000000004</v>
      </c>
      <c r="AS38">
        <v>9.4163999999999994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73.780150000000006</v>
      </c>
      <c r="BA38">
        <f t="shared" si="1"/>
        <v>2339.5832850000006</v>
      </c>
      <c r="BB38">
        <v>35</v>
      </c>
      <c r="BD38">
        <v>5.33</v>
      </c>
      <c r="BE38">
        <v>1.92</v>
      </c>
      <c r="BF38">
        <v>2.21</v>
      </c>
      <c r="BG38">
        <v>1.79</v>
      </c>
      <c r="BH38">
        <v>6.05</v>
      </c>
      <c r="BI38">
        <v>0.4</v>
      </c>
      <c r="BJ38">
        <v>0.77</v>
      </c>
      <c r="BK38">
        <v>1.73</v>
      </c>
      <c r="BL38">
        <v>0.94</v>
      </c>
      <c r="BM38">
        <v>0</v>
      </c>
      <c r="BN38">
        <v>3.52</v>
      </c>
      <c r="BO38">
        <v>1.89</v>
      </c>
      <c r="BP38">
        <v>0.26</v>
      </c>
      <c r="BQ38">
        <v>1.98</v>
      </c>
      <c r="BR38">
        <v>1.0900000000000001</v>
      </c>
      <c r="BS38">
        <v>1.64</v>
      </c>
      <c r="BT38">
        <v>2.9693719999999999</v>
      </c>
      <c r="BU38">
        <v>1.342031</v>
      </c>
      <c r="BV38">
        <v>2.4277500000000001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5.2392899999999996</v>
      </c>
      <c r="CK38">
        <v>1.8703129999999999</v>
      </c>
      <c r="CL38">
        <v>0.96890600000000004</v>
      </c>
      <c r="CM38">
        <v>3.5120239999999998</v>
      </c>
      <c r="CN38">
        <v>3.5429629999999999</v>
      </c>
      <c r="CO38">
        <v>4.2945000000000002</v>
      </c>
      <c r="CP38">
        <v>2.0156900000000002</v>
      </c>
      <c r="CQ38">
        <v>1.7714810000000001</v>
      </c>
      <c r="CR38">
        <v>0.83592</v>
      </c>
      <c r="CS38">
        <v>1.3655999999999999</v>
      </c>
      <c r="CT38">
        <v>0</v>
      </c>
      <c r="CU38">
        <v>0.84</v>
      </c>
      <c r="CV38">
        <v>0.10639999999999999</v>
      </c>
      <c r="CW38">
        <v>1.2441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73.780150000000006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501.81580000000002</v>
      </c>
      <c r="L39">
        <v>435.89839999999998</v>
      </c>
      <c r="M39">
        <v>93.192499999999995</v>
      </c>
      <c r="N39">
        <v>120.6562</v>
      </c>
      <c r="O39">
        <v>126.477</v>
      </c>
      <c r="P39">
        <v>137.2527</v>
      </c>
      <c r="Q39">
        <v>21.832909999999998</v>
      </c>
      <c r="R39">
        <v>37.917000000000002</v>
      </c>
      <c r="S39">
        <v>26.375</v>
      </c>
      <c r="T39">
        <v>0</v>
      </c>
      <c r="U39">
        <v>348.97500000000002</v>
      </c>
      <c r="V39">
        <v>9.2724390000000003</v>
      </c>
      <c r="W39">
        <v>37.027000000000001</v>
      </c>
      <c r="X39">
        <v>98.34</v>
      </c>
      <c r="Y39">
        <v>0</v>
      </c>
      <c r="Z39">
        <v>6.5537999999999998</v>
      </c>
      <c r="AA39">
        <v>0</v>
      </c>
      <c r="AB39">
        <v>0</v>
      </c>
      <c r="AC39">
        <v>0</v>
      </c>
      <c r="AD39">
        <v>0</v>
      </c>
      <c r="AE39">
        <v>31.512</v>
      </c>
      <c r="AF39">
        <v>9.0630000000000006</v>
      </c>
      <c r="AG39">
        <v>43.590600000000002</v>
      </c>
      <c r="AH39">
        <v>0</v>
      </c>
      <c r="AI39">
        <v>3.2574999999999998</v>
      </c>
      <c r="AJ39">
        <v>0</v>
      </c>
      <c r="AK39">
        <v>53.908499999999997</v>
      </c>
      <c r="AL39">
        <v>2.7888000000000002</v>
      </c>
      <c r="AM39">
        <v>0</v>
      </c>
      <c r="AN39">
        <v>0.75777000000000005</v>
      </c>
      <c r="AO39">
        <v>0</v>
      </c>
      <c r="AP39">
        <v>1.7934000000000001</v>
      </c>
      <c r="AQ39">
        <v>32.11</v>
      </c>
      <c r="AR39">
        <v>4.4160000000000004</v>
      </c>
      <c r="AS39">
        <v>9.4163999999999994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73.505750000000006</v>
      </c>
      <c r="BA39">
        <f t="shared" si="1"/>
        <v>2282.7022690000003</v>
      </c>
      <c r="BB39">
        <v>36</v>
      </c>
      <c r="BD39">
        <v>5.33</v>
      </c>
      <c r="BE39">
        <v>1.92</v>
      </c>
      <c r="BF39">
        <v>2.21</v>
      </c>
      <c r="BG39">
        <v>1.79</v>
      </c>
      <c r="BH39">
        <v>6.05</v>
      </c>
      <c r="BI39">
        <v>0.4</v>
      </c>
      <c r="BJ39">
        <v>0.77</v>
      </c>
      <c r="BK39">
        <v>1.73</v>
      </c>
      <c r="BL39">
        <v>0.94</v>
      </c>
      <c r="BM39">
        <v>0</v>
      </c>
      <c r="BN39">
        <v>3.52</v>
      </c>
      <c r="BO39">
        <v>1.89</v>
      </c>
      <c r="BP39">
        <v>0.26</v>
      </c>
      <c r="BQ39">
        <v>1.98</v>
      </c>
      <c r="BR39">
        <v>1.0900000000000001</v>
      </c>
      <c r="BS39">
        <v>1.64</v>
      </c>
      <c r="BT39">
        <v>2.9693719999999999</v>
      </c>
      <c r="BU39">
        <v>1.342031</v>
      </c>
      <c r="BV39">
        <v>2.4277500000000001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5.2392899999999996</v>
      </c>
      <c r="CK39">
        <v>1.8703129999999999</v>
      </c>
      <c r="CL39">
        <v>0.96890600000000004</v>
      </c>
      <c r="CM39">
        <v>3.5120239999999998</v>
      </c>
      <c r="CN39">
        <v>3.5429629999999999</v>
      </c>
      <c r="CO39">
        <v>4.2945000000000002</v>
      </c>
      <c r="CP39">
        <v>2.0156900000000002</v>
      </c>
      <c r="CQ39">
        <v>1.7714810000000001</v>
      </c>
      <c r="CR39">
        <v>0.83592</v>
      </c>
      <c r="CS39">
        <v>1.3655999999999999</v>
      </c>
      <c r="CT39">
        <v>0</v>
      </c>
      <c r="CU39">
        <v>0.67200000000000004</v>
      </c>
      <c r="CV39">
        <v>0</v>
      </c>
      <c r="CW39">
        <v>1.2441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73.505750000000006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501.81580000000002</v>
      </c>
      <c r="L40">
        <v>435.89839999999998</v>
      </c>
      <c r="M40">
        <v>93.192499999999995</v>
      </c>
      <c r="N40">
        <v>120.6562</v>
      </c>
      <c r="O40">
        <v>126.477</v>
      </c>
      <c r="P40">
        <v>137.2527</v>
      </c>
      <c r="Q40">
        <v>21.832909999999998</v>
      </c>
      <c r="R40">
        <v>37.917000000000002</v>
      </c>
      <c r="S40">
        <v>26.375</v>
      </c>
      <c r="T40">
        <v>0</v>
      </c>
      <c r="U40">
        <v>348.97500000000002</v>
      </c>
      <c r="V40">
        <v>9.2724390000000003</v>
      </c>
      <c r="W40">
        <v>37.027000000000001</v>
      </c>
      <c r="X40">
        <v>98.34</v>
      </c>
      <c r="Y40">
        <v>0</v>
      </c>
      <c r="Z40">
        <v>6.5537999999999998</v>
      </c>
      <c r="AA40">
        <v>0</v>
      </c>
      <c r="AB40">
        <v>0</v>
      </c>
      <c r="AC40">
        <v>0</v>
      </c>
      <c r="AD40">
        <v>0</v>
      </c>
      <c r="AE40">
        <v>16.8064</v>
      </c>
      <c r="AF40">
        <v>9.0630000000000006</v>
      </c>
      <c r="AG40">
        <v>43.590600000000002</v>
      </c>
      <c r="AH40">
        <v>0</v>
      </c>
      <c r="AI40">
        <v>3.2574999999999998</v>
      </c>
      <c r="AJ40">
        <v>0</v>
      </c>
      <c r="AK40">
        <v>53.908499999999997</v>
      </c>
      <c r="AL40">
        <v>2.7888000000000002</v>
      </c>
      <c r="AM40">
        <v>0</v>
      </c>
      <c r="AN40">
        <v>0.75777000000000005</v>
      </c>
      <c r="AO40">
        <v>0</v>
      </c>
      <c r="AP40">
        <v>1.7934000000000001</v>
      </c>
      <c r="AQ40">
        <v>16.055</v>
      </c>
      <c r="AR40">
        <v>6.6239999999999997</v>
      </c>
      <c r="AS40">
        <v>9.4163999999999994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73.281750000000002</v>
      </c>
      <c r="BA40">
        <f t="shared" si="1"/>
        <v>2253.9256690000002</v>
      </c>
      <c r="BB40">
        <v>37</v>
      </c>
      <c r="BD40">
        <v>5.33</v>
      </c>
      <c r="BE40">
        <v>1.92</v>
      </c>
      <c r="BF40">
        <v>2.21</v>
      </c>
      <c r="BG40">
        <v>1.79</v>
      </c>
      <c r="BH40">
        <v>6.05</v>
      </c>
      <c r="BI40">
        <v>0.4</v>
      </c>
      <c r="BJ40">
        <v>0.77</v>
      </c>
      <c r="BK40">
        <v>1.73</v>
      </c>
      <c r="BL40">
        <v>0.94</v>
      </c>
      <c r="BM40">
        <v>0</v>
      </c>
      <c r="BN40">
        <v>3.52</v>
      </c>
      <c r="BO40">
        <v>1.89</v>
      </c>
      <c r="BP40">
        <v>0.26</v>
      </c>
      <c r="BQ40">
        <v>1.98</v>
      </c>
      <c r="BR40">
        <v>1.0900000000000001</v>
      </c>
      <c r="BS40">
        <v>1.64</v>
      </c>
      <c r="BT40">
        <v>2.9693719999999999</v>
      </c>
      <c r="BU40">
        <v>1.342031</v>
      </c>
      <c r="BV40">
        <v>2.4277500000000001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5.2392899999999996</v>
      </c>
      <c r="CK40">
        <v>1.8703129999999999</v>
      </c>
      <c r="CL40">
        <v>0.96890600000000004</v>
      </c>
      <c r="CM40">
        <v>3.5120239999999998</v>
      </c>
      <c r="CN40">
        <v>3.5429629999999999</v>
      </c>
      <c r="CO40">
        <v>4.2945000000000002</v>
      </c>
      <c r="CP40">
        <v>2.0156900000000002</v>
      </c>
      <c r="CQ40">
        <v>1.7714810000000001</v>
      </c>
      <c r="CR40">
        <v>0.83592</v>
      </c>
      <c r="CS40">
        <v>1.3655999999999999</v>
      </c>
      <c r="CT40">
        <v>0</v>
      </c>
      <c r="CU40">
        <v>0.44800000000000001</v>
      </c>
      <c r="CV40">
        <v>0</v>
      </c>
      <c r="CW40">
        <v>1.2441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73.281750000000002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513.13430000000005</v>
      </c>
      <c r="L41">
        <v>435.89839999999998</v>
      </c>
      <c r="M41">
        <v>93.192499999999995</v>
      </c>
      <c r="N41">
        <v>120.6562</v>
      </c>
      <c r="O41">
        <v>126.477</v>
      </c>
      <c r="P41">
        <v>137.2527</v>
      </c>
      <c r="Q41">
        <v>21.832909999999998</v>
      </c>
      <c r="R41">
        <v>21.764358000000001</v>
      </c>
      <c r="S41">
        <v>26.375</v>
      </c>
      <c r="T41">
        <v>0</v>
      </c>
      <c r="U41">
        <v>348.97500000000002</v>
      </c>
      <c r="V41">
        <v>9.2724390000000003</v>
      </c>
      <c r="W41">
        <v>38.909655000000001</v>
      </c>
      <c r="X41">
        <v>98.34</v>
      </c>
      <c r="Y41">
        <v>0</v>
      </c>
      <c r="Z41">
        <v>1.1000000000000001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9.0630000000000006</v>
      </c>
      <c r="AG41">
        <v>43.590600000000002</v>
      </c>
      <c r="AH41">
        <v>0</v>
      </c>
      <c r="AI41">
        <v>3.2574999999999998</v>
      </c>
      <c r="AJ41">
        <v>0</v>
      </c>
      <c r="AK41">
        <v>53.908499999999997</v>
      </c>
      <c r="AL41">
        <v>2.7888000000000002</v>
      </c>
      <c r="AM41">
        <v>0</v>
      </c>
      <c r="AN41">
        <v>0.75777000000000005</v>
      </c>
      <c r="AO41">
        <v>0</v>
      </c>
      <c r="AP41">
        <v>1.7934000000000001</v>
      </c>
      <c r="AQ41">
        <v>0</v>
      </c>
      <c r="AR41">
        <v>34.223999999999997</v>
      </c>
      <c r="AS41">
        <v>9.4163999999999994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73.172643000000008</v>
      </c>
      <c r="BA41">
        <f t="shared" si="1"/>
        <v>2240.1498750000001</v>
      </c>
      <c r="BB41">
        <v>38</v>
      </c>
      <c r="BD41">
        <v>5.33</v>
      </c>
      <c r="BE41">
        <v>1.92</v>
      </c>
      <c r="BF41">
        <v>2.21</v>
      </c>
      <c r="BG41">
        <v>1.79</v>
      </c>
      <c r="BH41">
        <v>6.05</v>
      </c>
      <c r="BI41">
        <v>0.4</v>
      </c>
      <c r="BJ41">
        <v>0.77</v>
      </c>
      <c r="BK41">
        <v>1.73</v>
      </c>
      <c r="BL41">
        <v>0.94</v>
      </c>
      <c r="BM41">
        <v>0</v>
      </c>
      <c r="BN41">
        <v>3.52</v>
      </c>
      <c r="BO41">
        <v>1.89</v>
      </c>
      <c r="BP41">
        <v>0.26</v>
      </c>
      <c r="BQ41">
        <v>1.98</v>
      </c>
      <c r="BR41">
        <v>1.0900000000000001</v>
      </c>
      <c r="BS41">
        <v>1.64</v>
      </c>
      <c r="BT41">
        <v>2.9693719999999999</v>
      </c>
      <c r="BU41">
        <v>1.342031</v>
      </c>
      <c r="BV41">
        <v>2.4277500000000001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5.2392899999999996</v>
      </c>
      <c r="CK41">
        <v>1.8703129999999999</v>
      </c>
      <c r="CL41">
        <v>0.96890600000000004</v>
      </c>
      <c r="CM41">
        <v>3.5120239999999998</v>
      </c>
      <c r="CN41">
        <v>3.5429629999999999</v>
      </c>
      <c r="CO41">
        <v>4.2945000000000002</v>
      </c>
      <c r="CP41">
        <v>2.0675829999999999</v>
      </c>
      <c r="CQ41">
        <v>1.7714810000000001</v>
      </c>
      <c r="CR41">
        <v>0.83592</v>
      </c>
      <c r="CS41">
        <v>1.3655999999999999</v>
      </c>
      <c r="CT41">
        <v>0</v>
      </c>
      <c r="CU41">
        <v>0.28699999999999998</v>
      </c>
      <c r="CV41">
        <v>0</v>
      </c>
      <c r="CW41">
        <v>1.2441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73.172643000000008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524.4434</v>
      </c>
      <c r="L42">
        <v>435.89839999999998</v>
      </c>
      <c r="M42">
        <v>93.192499999999995</v>
      </c>
      <c r="N42">
        <v>120.6562</v>
      </c>
      <c r="O42">
        <v>126.477</v>
      </c>
      <c r="P42">
        <v>137.2527</v>
      </c>
      <c r="Q42">
        <v>21.832909999999998</v>
      </c>
      <c r="R42">
        <v>21.764358000000001</v>
      </c>
      <c r="S42">
        <v>26.375</v>
      </c>
      <c r="T42">
        <v>0</v>
      </c>
      <c r="U42">
        <v>348.97500000000002</v>
      </c>
      <c r="V42">
        <v>9.2724390000000003</v>
      </c>
      <c r="W42">
        <v>39.454999999999998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9.0630000000000006</v>
      </c>
      <c r="AG42">
        <v>43.590600000000002</v>
      </c>
      <c r="AH42">
        <v>0</v>
      </c>
      <c r="AI42">
        <v>3.2574999999999998</v>
      </c>
      <c r="AJ42">
        <v>0</v>
      </c>
      <c r="AK42">
        <v>53.908499999999997</v>
      </c>
      <c r="AL42">
        <v>2.7888000000000002</v>
      </c>
      <c r="AM42">
        <v>0</v>
      </c>
      <c r="AN42">
        <v>0.75777000000000005</v>
      </c>
      <c r="AO42">
        <v>0</v>
      </c>
      <c r="AP42">
        <v>1.7934000000000001</v>
      </c>
      <c r="AQ42">
        <v>0</v>
      </c>
      <c r="AR42">
        <v>34.223999999999997</v>
      </c>
      <c r="AS42">
        <v>16.680479999999999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73.210530000000006</v>
      </c>
      <c r="BA42">
        <f t="shared" si="1"/>
        <v>2258.206287</v>
      </c>
      <c r="BB42">
        <v>39</v>
      </c>
      <c r="BD42">
        <v>5.33</v>
      </c>
      <c r="BE42">
        <v>1.92</v>
      </c>
      <c r="BF42">
        <v>2.21</v>
      </c>
      <c r="BG42">
        <v>1.79</v>
      </c>
      <c r="BH42">
        <v>6.05</v>
      </c>
      <c r="BI42">
        <v>0.42</v>
      </c>
      <c r="BJ42">
        <v>0.79</v>
      </c>
      <c r="BK42">
        <v>1.73</v>
      </c>
      <c r="BL42">
        <v>0.94</v>
      </c>
      <c r="BM42">
        <v>0</v>
      </c>
      <c r="BN42">
        <v>3.52</v>
      </c>
      <c r="BO42">
        <v>1.89</v>
      </c>
      <c r="BP42">
        <v>0.26</v>
      </c>
      <c r="BQ42">
        <v>1.98</v>
      </c>
      <c r="BR42">
        <v>1.0900000000000001</v>
      </c>
      <c r="BS42">
        <v>1.64</v>
      </c>
      <c r="BT42">
        <v>2.9693719999999999</v>
      </c>
      <c r="BU42">
        <v>1.342031</v>
      </c>
      <c r="BV42">
        <v>2.4277500000000001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5.2392899999999996</v>
      </c>
      <c r="CK42">
        <v>1.8703129999999999</v>
      </c>
      <c r="CL42">
        <v>0.96890600000000004</v>
      </c>
      <c r="CM42">
        <v>3.5120239999999998</v>
      </c>
      <c r="CN42">
        <v>3.5429629999999999</v>
      </c>
      <c r="CO42">
        <v>4.2945000000000002</v>
      </c>
      <c r="CP42">
        <v>2.07247</v>
      </c>
      <c r="CQ42">
        <v>1.7714810000000001</v>
      </c>
      <c r="CR42">
        <v>0.83592</v>
      </c>
      <c r="CS42">
        <v>1.3655999999999999</v>
      </c>
      <c r="CT42">
        <v>0</v>
      </c>
      <c r="CU42">
        <v>0.28000000000000003</v>
      </c>
      <c r="CV42">
        <v>0</v>
      </c>
      <c r="CW42">
        <v>1.2441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73.210530000000006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528.01340000000005</v>
      </c>
      <c r="L43">
        <v>435.89839999999998</v>
      </c>
      <c r="M43">
        <v>93.192499999999995</v>
      </c>
      <c r="N43">
        <v>120.6562</v>
      </c>
      <c r="O43">
        <v>126.477</v>
      </c>
      <c r="P43">
        <v>137.2527</v>
      </c>
      <c r="Q43">
        <v>21.832909999999998</v>
      </c>
      <c r="R43">
        <v>19.533000000000001</v>
      </c>
      <c r="S43">
        <v>26.375</v>
      </c>
      <c r="T43">
        <v>0</v>
      </c>
      <c r="U43">
        <v>334.35</v>
      </c>
      <c r="V43">
        <v>9.6905429999999999</v>
      </c>
      <c r="W43">
        <v>40.664929000000001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9.0630000000000006</v>
      </c>
      <c r="AG43">
        <v>43.590600000000002</v>
      </c>
      <c r="AH43">
        <v>0</v>
      </c>
      <c r="AI43">
        <v>0</v>
      </c>
      <c r="AJ43">
        <v>0</v>
      </c>
      <c r="AK43">
        <v>53.908499999999997</v>
      </c>
      <c r="AL43">
        <v>2.7888000000000002</v>
      </c>
      <c r="AM43">
        <v>0</v>
      </c>
      <c r="AN43">
        <v>0.75777000000000005</v>
      </c>
      <c r="AO43">
        <v>0</v>
      </c>
      <c r="AP43">
        <v>6.1487999999999996</v>
      </c>
      <c r="AQ43">
        <v>0</v>
      </c>
      <c r="AR43">
        <v>34.223999999999997</v>
      </c>
      <c r="AS43">
        <v>16.680479999999999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73.210530000000006</v>
      </c>
      <c r="BA43">
        <f t="shared" si="1"/>
        <v>2247.6458619999999</v>
      </c>
      <c r="BB43">
        <v>40</v>
      </c>
      <c r="BD43">
        <v>5.33</v>
      </c>
      <c r="BE43">
        <v>1.92</v>
      </c>
      <c r="BF43">
        <v>2.21</v>
      </c>
      <c r="BG43">
        <v>1.79</v>
      </c>
      <c r="BH43">
        <v>6.05</v>
      </c>
      <c r="BI43">
        <v>0.42</v>
      </c>
      <c r="BJ43">
        <v>0.79</v>
      </c>
      <c r="BK43">
        <v>1.73</v>
      </c>
      <c r="BL43">
        <v>0.94</v>
      </c>
      <c r="BM43">
        <v>0</v>
      </c>
      <c r="BN43">
        <v>3.52</v>
      </c>
      <c r="BO43">
        <v>1.89</v>
      </c>
      <c r="BP43">
        <v>0.26</v>
      </c>
      <c r="BQ43">
        <v>1.98</v>
      </c>
      <c r="BR43">
        <v>1.0900000000000001</v>
      </c>
      <c r="BS43">
        <v>1.64</v>
      </c>
      <c r="BT43">
        <v>2.9693719999999999</v>
      </c>
      <c r="BU43">
        <v>1.342031</v>
      </c>
      <c r="BV43">
        <v>2.4277500000000001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5.2392899999999996</v>
      </c>
      <c r="CK43">
        <v>1.8703129999999999</v>
      </c>
      <c r="CL43">
        <v>0.96890600000000004</v>
      </c>
      <c r="CM43">
        <v>3.5120239999999998</v>
      </c>
      <c r="CN43">
        <v>3.5429629999999999</v>
      </c>
      <c r="CO43">
        <v>4.2945000000000002</v>
      </c>
      <c r="CP43">
        <v>2.07247</v>
      </c>
      <c r="CQ43">
        <v>1.7714810000000001</v>
      </c>
      <c r="CR43">
        <v>0.83592</v>
      </c>
      <c r="CS43">
        <v>1.3655999999999999</v>
      </c>
      <c r="CT43">
        <v>0</v>
      </c>
      <c r="CU43">
        <v>0.28000000000000003</v>
      </c>
      <c r="CV43">
        <v>0</v>
      </c>
      <c r="CW43">
        <v>1.2441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73.210530000000006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539.31230000000005</v>
      </c>
      <c r="L44">
        <v>435.89839999999998</v>
      </c>
      <c r="M44">
        <v>93.192499999999995</v>
      </c>
      <c r="N44">
        <v>120.6562</v>
      </c>
      <c r="O44">
        <v>126.477</v>
      </c>
      <c r="P44">
        <v>137.2527</v>
      </c>
      <c r="Q44">
        <v>21.832909999999998</v>
      </c>
      <c r="R44">
        <v>19.533000000000001</v>
      </c>
      <c r="S44">
        <v>26.375</v>
      </c>
      <c r="T44">
        <v>0</v>
      </c>
      <c r="U44">
        <v>334.35</v>
      </c>
      <c r="V44">
        <v>9.6905429999999999</v>
      </c>
      <c r="W44">
        <v>40.668999999999997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9.0630000000000006</v>
      </c>
      <c r="AG44">
        <v>43.590600000000002</v>
      </c>
      <c r="AH44">
        <v>0</v>
      </c>
      <c r="AI44">
        <v>0</v>
      </c>
      <c r="AJ44">
        <v>0</v>
      </c>
      <c r="AK44">
        <v>53.908499999999997</v>
      </c>
      <c r="AL44">
        <v>2.7888000000000002</v>
      </c>
      <c r="AM44">
        <v>0</v>
      </c>
      <c r="AN44">
        <v>0.75777000000000005</v>
      </c>
      <c r="AO44">
        <v>0</v>
      </c>
      <c r="AP44">
        <v>6.1487999999999996</v>
      </c>
      <c r="AQ44">
        <v>0</v>
      </c>
      <c r="AR44">
        <v>4.4160000000000004</v>
      </c>
      <c r="AS44">
        <v>16.680479999999999</v>
      </c>
      <c r="AT44">
        <v>12.785330999999999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73.010329999999996</v>
      </c>
      <c r="BA44">
        <f t="shared" si="1"/>
        <v>2226.7291640000008</v>
      </c>
      <c r="BB44">
        <v>41</v>
      </c>
      <c r="BD44">
        <v>5.33</v>
      </c>
      <c r="BE44">
        <v>1.92</v>
      </c>
      <c r="BF44">
        <v>2.21</v>
      </c>
      <c r="BG44">
        <v>1.79</v>
      </c>
      <c r="BH44">
        <v>6.05</v>
      </c>
      <c r="BI44">
        <v>0.45</v>
      </c>
      <c r="BJ44">
        <v>0.83</v>
      </c>
      <c r="BK44">
        <v>1.73</v>
      </c>
      <c r="BL44">
        <v>0.94</v>
      </c>
      <c r="BM44">
        <v>0</v>
      </c>
      <c r="BN44">
        <v>3.52</v>
      </c>
      <c r="BO44">
        <v>1.89</v>
      </c>
      <c r="BP44">
        <v>0.26</v>
      </c>
      <c r="BQ44">
        <v>1.98</v>
      </c>
      <c r="BR44">
        <v>1.0900000000000001</v>
      </c>
      <c r="BS44">
        <v>1.64</v>
      </c>
      <c r="BT44">
        <v>2.9693719999999999</v>
      </c>
      <c r="BU44">
        <v>1.342031</v>
      </c>
      <c r="BV44">
        <v>2.4277500000000001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5.2392899999999996</v>
      </c>
      <c r="CK44">
        <v>1.8703129999999999</v>
      </c>
      <c r="CL44">
        <v>0.96890600000000004</v>
      </c>
      <c r="CM44">
        <v>3.5120239999999998</v>
      </c>
      <c r="CN44">
        <v>3.5429629999999999</v>
      </c>
      <c r="CO44">
        <v>4.2945000000000002</v>
      </c>
      <c r="CP44">
        <v>2.07247</v>
      </c>
      <c r="CQ44">
        <v>1.7714810000000001</v>
      </c>
      <c r="CR44">
        <v>0.83592</v>
      </c>
      <c r="CS44">
        <v>1.3655999999999999</v>
      </c>
      <c r="CT44">
        <v>0</v>
      </c>
      <c r="CU44">
        <v>9.7999999999999997E-3</v>
      </c>
      <c r="CV44">
        <v>0</v>
      </c>
      <c r="CW44">
        <v>1.2441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73.010329999999996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542.88229999999999</v>
      </c>
      <c r="L45">
        <v>435.89839999999998</v>
      </c>
      <c r="M45">
        <v>93.192499999999995</v>
      </c>
      <c r="N45">
        <v>120.6562</v>
      </c>
      <c r="O45">
        <v>126.477</v>
      </c>
      <c r="P45">
        <v>137.2527</v>
      </c>
      <c r="Q45">
        <v>21.832909999999998</v>
      </c>
      <c r="R45">
        <v>19.533000000000001</v>
      </c>
      <c r="S45">
        <v>26.375</v>
      </c>
      <c r="T45">
        <v>0</v>
      </c>
      <c r="U45">
        <v>334.35</v>
      </c>
      <c r="V45">
        <v>9.6905429999999999</v>
      </c>
      <c r="W45">
        <v>41.860461000000001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9.0630000000000006</v>
      </c>
      <c r="AG45">
        <v>43.590600000000002</v>
      </c>
      <c r="AH45">
        <v>0</v>
      </c>
      <c r="AI45">
        <v>0</v>
      </c>
      <c r="AJ45">
        <v>0</v>
      </c>
      <c r="AK45">
        <v>53.908499999999997</v>
      </c>
      <c r="AL45">
        <v>2.7888000000000002</v>
      </c>
      <c r="AM45">
        <v>0</v>
      </c>
      <c r="AN45">
        <v>0.75777000000000005</v>
      </c>
      <c r="AO45">
        <v>0</v>
      </c>
      <c r="AP45">
        <v>6.1487999999999996</v>
      </c>
      <c r="AQ45">
        <v>0</v>
      </c>
      <c r="AR45">
        <v>4.4160000000000004</v>
      </c>
      <c r="AS45">
        <v>16.680479999999999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72.999740000000003</v>
      </c>
      <c r="BA45">
        <f t="shared" si="1"/>
        <v>2233.6915040000004</v>
      </c>
      <c r="BB45">
        <v>42</v>
      </c>
      <c r="BD45">
        <v>5.33</v>
      </c>
      <c r="BE45">
        <v>1.92</v>
      </c>
      <c r="BF45">
        <v>2.21</v>
      </c>
      <c r="BG45">
        <v>1.79</v>
      </c>
      <c r="BH45">
        <v>6.05</v>
      </c>
      <c r="BI45">
        <v>0.45</v>
      </c>
      <c r="BJ45">
        <v>0.84</v>
      </c>
      <c r="BK45">
        <v>1.73</v>
      </c>
      <c r="BL45">
        <v>0.94</v>
      </c>
      <c r="BM45">
        <v>0</v>
      </c>
      <c r="BN45">
        <v>3.52</v>
      </c>
      <c r="BO45">
        <v>1.89</v>
      </c>
      <c r="BP45">
        <v>0.26</v>
      </c>
      <c r="BQ45">
        <v>1.98</v>
      </c>
      <c r="BR45">
        <v>1.0900000000000001</v>
      </c>
      <c r="BS45">
        <v>1.64</v>
      </c>
      <c r="BT45">
        <v>2.9693719999999999</v>
      </c>
      <c r="BU45">
        <v>1.342031</v>
      </c>
      <c r="BV45">
        <v>2.41696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5.2392899999999996</v>
      </c>
      <c r="CK45">
        <v>1.8703129999999999</v>
      </c>
      <c r="CL45">
        <v>0.96890600000000004</v>
      </c>
      <c r="CM45">
        <v>3.5120239999999998</v>
      </c>
      <c r="CN45">
        <v>3.5429629999999999</v>
      </c>
      <c r="CO45">
        <v>4.2945000000000002</v>
      </c>
      <c r="CP45">
        <v>2.07247</v>
      </c>
      <c r="CQ45">
        <v>1.7714810000000001</v>
      </c>
      <c r="CR45">
        <v>0.83592</v>
      </c>
      <c r="CS45">
        <v>1.3655999999999999</v>
      </c>
      <c r="CT45">
        <v>0</v>
      </c>
      <c r="CU45">
        <v>0</v>
      </c>
      <c r="CV45">
        <v>0</v>
      </c>
      <c r="CW45">
        <v>1.2441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72.999740000000003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554.17380000000003</v>
      </c>
      <c r="L46">
        <v>435.89839999999998</v>
      </c>
      <c r="M46">
        <v>93.192499999999995</v>
      </c>
      <c r="N46">
        <v>120.6562</v>
      </c>
      <c r="O46">
        <v>126.477</v>
      </c>
      <c r="P46">
        <v>137.2527</v>
      </c>
      <c r="Q46">
        <v>21.832909999999998</v>
      </c>
      <c r="R46">
        <v>19.533000000000001</v>
      </c>
      <c r="S46">
        <v>26.375</v>
      </c>
      <c r="T46">
        <v>0</v>
      </c>
      <c r="U46">
        <v>334.35</v>
      </c>
      <c r="V46">
        <v>9.6905429999999999</v>
      </c>
      <c r="W46">
        <v>41.883000000000003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9.0630000000000006</v>
      </c>
      <c r="AG46">
        <v>43.590600000000002</v>
      </c>
      <c r="AH46">
        <v>0</v>
      </c>
      <c r="AI46">
        <v>0</v>
      </c>
      <c r="AJ46">
        <v>0</v>
      </c>
      <c r="AK46">
        <v>53.908499999999997</v>
      </c>
      <c r="AL46">
        <v>2.7888000000000002</v>
      </c>
      <c r="AM46">
        <v>0</v>
      </c>
      <c r="AN46">
        <v>0.75777000000000005</v>
      </c>
      <c r="AO46">
        <v>0</v>
      </c>
      <c r="AP46">
        <v>6.1487999999999996</v>
      </c>
      <c r="AQ46">
        <v>0</v>
      </c>
      <c r="AR46">
        <v>4.4160000000000004</v>
      </c>
      <c r="AS46">
        <v>9.4163999999999994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72.999740000000003</v>
      </c>
      <c r="BA46">
        <f t="shared" si="1"/>
        <v>2237.7414630000007</v>
      </c>
      <c r="BB46">
        <v>43</v>
      </c>
      <c r="BD46">
        <v>5.33</v>
      </c>
      <c r="BE46">
        <v>1.92</v>
      </c>
      <c r="BF46">
        <v>2.21</v>
      </c>
      <c r="BG46">
        <v>1.79</v>
      </c>
      <c r="BH46">
        <v>6.05</v>
      </c>
      <c r="BI46">
        <v>0.45</v>
      </c>
      <c r="BJ46">
        <v>0.84</v>
      </c>
      <c r="BK46">
        <v>1.73</v>
      </c>
      <c r="BL46">
        <v>0.94</v>
      </c>
      <c r="BM46">
        <v>0</v>
      </c>
      <c r="BN46">
        <v>3.52</v>
      </c>
      <c r="BO46">
        <v>1.89</v>
      </c>
      <c r="BP46">
        <v>0.26</v>
      </c>
      <c r="BQ46">
        <v>1.98</v>
      </c>
      <c r="BR46">
        <v>1.0900000000000001</v>
      </c>
      <c r="BS46">
        <v>1.64</v>
      </c>
      <c r="BT46">
        <v>2.9693719999999999</v>
      </c>
      <c r="BU46">
        <v>1.342031</v>
      </c>
      <c r="BV46">
        <v>2.41696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5.2392899999999996</v>
      </c>
      <c r="CK46">
        <v>1.8703129999999999</v>
      </c>
      <c r="CL46">
        <v>0.96890600000000004</v>
      </c>
      <c r="CM46">
        <v>3.5120239999999998</v>
      </c>
      <c r="CN46">
        <v>3.5429629999999999</v>
      </c>
      <c r="CO46">
        <v>4.2945000000000002</v>
      </c>
      <c r="CP46">
        <v>2.07247</v>
      </c>
      <c r="CQ46">
        <v>1.7714810000000001</v>
      </c>
      <c r="CR46">
        <v>0.83592</v>
      </c>
      <c r="CS46">
        <v>1.3655999999999999</v>
      </c>
      <c r="CT46">
        <v>0</v>
      </c>
      <c r="CU46">
        <v>0</v>
      </c>
      <c r="CV46">
        <v>0</v>
      </c>
      <c r="CW46">
        <v>1.2441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72.999740000000003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609.11530000000005</v>
      </c>
      <c r="L47">
        <v>404.41</v>
      </c>
      <c r="M47">
        <v>93.192499999999995</v>
      </c>
      <c r="N47">
        <v>120.6562</v>
      </c>
      <c r="O47">
        <v>126.477</v>
      </c>
      <c r="P47">
        <v>137.2527</v>
      </c>
      <c r="Q47">
        <v>21.832909999999998</v>
      </c>
      <c r="R47">
        <v>19.020299999999999</v>
      </c>
      <c r="S47">
        <v>26.375</v>
      </c>
      <c r="T47">
        <v>0</v>
      </c>
      <c r="U47">
        <v>334.35</v>
      </c>
      <c r="V47">
        <v>9.6905429999999999</v>
      </c>
      <c r="W47">
        <v>41.88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9.0630000000000006</v>
      </c>
      <c r="AG47">
        <v>43.590600000000002</v>
      </c>
      <c r="AH47">
        <v>0</v>
      </c>
      <c r="AI47">
        <v>0</v>
      </c>
      <c r="AJ47">
        <v>0</v>
      </c>
      <c r="AK47">
        <v>53.908499999999997</v>
      </c>
      <c r="AL47">
        <v>2.7888000000000002</v>
      </c>
      <c r="AM47">
        <v>0</v>
      </c>
      <c r="AN47">
        <v>0.75777000000000005</v>
      </c>
      <c r="AO47">
        <v>0</v>
      </c>
      <c r="AP47">
        <v>1.7934000000000001</v>
      </c>
      <c r="AQ47">
        <v>0</v>
      </c>
      <c r="AR47">
        <v>4.4160000000000004</v>
      </c>
      <c r="AS47">
        <v>9.4163999999999994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72.089739999999992</v>
      </c>
      <c r="BA47">
        <f t="shared" si="1"/>
        <v>2255.4134629999999</v>
      </c>
      <c r="BB47">
        <v>44</v>
      </c>
      <c r="BD47">
        <v>5.33</v>
      </c>
      <c r="BE47">
        <v>1.92</v>
      </c>
      <c r="BF47">
        <v>2.21</v>
      </c>
      <c r="BG47">
        <v>1.79</v>
      </c>
      <c r="BH47">
        <v>6.05</v>
      </c>
      <c r="BI47">
        <v>0.45</v>
      </c>
      <c r="BJ47">
        <v>0.84</v>
      </c>
      <c r="BK47">
        <v>1.73</v>
      </c>
      <c r="BL47">
        <v>0.94</v>
      </c>
      <c r="BM47">
        <v>0</v>
      </c>
      <c r="BN47">
        <v>3.52</v>
      </c>
      <c r="BO47">
        <v>1.89</v>
      </c>
      <c r="BP47">
        <v>0.26</v>
      </c>
      <c r="BQ47">
        <v>1.07</v>
      </c>
      <c r="BR47">
        <v>1.0900000000000001</v>
      </c>
      <c r="BS47">
        <v>1.64</v>
      </c>
      <c r="BT47">
        <v>2.9693719999999999</v>
      </c>
      <c r="BU47">
        <v>1.342031</v>
      </c>
      <c r="BV47">
        <v>2.41696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5.2392899999999996</v>
      </c>
      <c r="CK47">
        <v>1.8703129999999999</v>
      </c>
      <c r="CL47">
        <v>0.96890600000000004</v>
      </c>
      <c r="CM47">
        <v>3.5120239999999998</v>
      </c>
      <c r="CN47">
        <v>3.5429629999999999</v>
      </c>
      <c r="CO47">
        <v>4.2945000000000002</v>
      </c>
      <c r="CP47">
        <v>2.07247</v>
      </c>
      <c r="CQ47">
        <v>1.7714810000000001</v>
      </c>
      <c r="CR47">
        <v>0.83592</v>
      </c>
      <c r="CS47">
        <v>1.3655999999999999</v>
      </c>
      <c r="CT47">
        <v>0</v>
      </c>
      <c r="CU47">
        <v>0</v>
      </c>
      <c r="CV47">
        <v>0</v>
      </c>
      <c r="CW47">
        <v>1.2441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72.089739999999992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611.72540000000004</v>
      </c>
      <c r="L48">
        <v>404.41</v>
      </c>
      <c r="M48">
        <v>93.192499999999995</v>
      </c>
      <c r="N48">
        <v>120.6562</v>
      </c>
      <c r="O48">
        <v>126.477</v>
      </c>
      <c r="P48">
        <v>137.2527</v>
      </c>
      <c r="Q48">
        <v>21.832909999999998</v>
      </c>
      <c r="R48">
        <v>19.020299999999999</v>
      </c>
      <c r="S48">
        <v>26.375</v>
      </c>
      <c r="T48">
        <v>0</v>
      </c>
      <c r="U48">
        <v>334.35</v>
      </c>
      <c r="V48">
        <v>9.6905429999999999</v>
      </c>
      <c r="W48">
        <v>41.88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9.0630000000000006</v>
      </c>
      <c r="AG48">
        <v>43.590600000000002</v>
      </c>
      <c r="AH48">
        <v>0</v>
      </c>
      <c r="AI48">
        <v>0</v>
      </c>
      <c r="AJ48">
        <v>0</v>
      </c>
      <c r="AK48">
        <v>53.908499999999997</v>
      </c>
      <c r="AL48">
        <v>2.7888000000000002</v>
      </c>
      <c r="AM48">
        <v>0</v>
      </c>
      <c r="AN48">
        <v>0.75777000000000005</v>
      </c>
      <c r="AO48">
        <v>0</v>
      </c>
      <c r="AP48">
        <v>1.7934000000000001</v>
      </c>
      <c r="AQ48">
        <v>0</v>
      </c>
      <c r="AR48">
        <v>4.4160000000000004</v>
      </c>
      <c r="AS48">
        <v>9.4163999999999994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72.089739999999992</v>
      </c>
      <c r="BA48">
        <f t="shared" si="1"/>
        <v>2258.0235630000002</v>
      </c>
      <c r="BB48">
        <v>45</v>
      </c>
      <c r="BD48">
        <v>5.33</v>
      </c>
      <c r="BE48">
        <v>1.92</v>
      </c>
      <c r="BF48">
        <v>2.21</v>
      </c>
      <c r="BG48">
        <v>1.79</v>
      </c>
      <c r="BH48">
        <v>6.05</v>
      </c>
      <c r="BI48">
        <v>0.45</v>
      </c>
      <c r="BJ48">
        <v>0.84</v>
      </c>
      <c r="BK48">
        <v>1.73</v>
      </c>
      <c r="BL48">
        <v>0.94</v>
      </c>
      <c r="BM48">
        <v>0</v>
      </c>
      <c r="BN48">
        <v>3.52</v>
      </c>
      <c r="BO48">
        <v>1.89</v>
      </c>
      <c r="BP48">
        <v>0.26</v>
      </c>
      <c r="BQ48">
        <v>1.07</v>
      </c>
      <c r="BR48">
        <v>1.0900000000000001</v>
      </c>
      <c r="BS48">
        <v>1.64</v>
      </c>
      <c r="BT48">
        <v>2.9693719999999999</v>
      </c>
      <c r="BU48">
        <v>1.342031</v>
      </c>
      <c r="BV48">
        <v>2.41696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5.2392899999999996</v>
      </c>
      <c r="CK48">
        <v>1.8703129999999999</v>
      </c>
      <c r="CL48">
        <v>0.96890600000000004</v>
      </c>
      <c r="CM48">
        <v>3.5120239999999998</v>
      </c>
      <c r="CN48">
        <v>3.5429629999999999</v>
      </c>
      <c r="CO48">
        <v>4.2945000000000002</v>
      </c>
      <c r="CP48">
        <v>2.07247</v>
      </c>
      <c r="CQ48">
        <v>1.7714810000000001</v>
      </c>
      <c r="CR48">
        <v>0.83592</v>
      </c>
      <c r="CS48">
        <v>1.3655999999999999</v>
      </c>
      <c r="CT48">
        <v>0</v>
      </c>
      <c r="CU48">
        <v>0</v>
      </c>
      <c r="CV48">
        <v>0</v>
      </c>
      <c r="CW48">
        <v>1.2441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72.089739999999992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582.92539999999997</v>
      </c>
      <c r="L49">
        <v>404.41</v>
      </c>
      <c r="M49">
        <v>93.192499999999995</v>
      </c>
      <c r="N49">
        <v>120.6562</v>
      </c>
      <c r="O49">
        <v>126.477</v>
      </c>
      <c r="P49">
        <v>137.2527</v>
      </c>
      <c r="Q49">
        <v>21.832909999999998</v>
      </c>
      <c r="R49">
        <v>19.020299999999999</v>
      </c>
      <c r="S49">
        <v>26.375</v>
      </c>
      <c r="T49">
        <v>0</v>
      </c>
      <c r="U49">
        <v>334.35</v>
      </c>
      <c r="V49">
        <v>10.832909000000001</v>
      </c>
      <c r="W49">
        <v>41.88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9.0630000000000006</v>
      </c>
      <c r="AG49">
        <v>43.590600000000002</v>
      </c>
      <c r="AH49">
        <v>0</v>
      </c>
      <c r="AI49">
        <v>0</v>
      </c>
      <c r="AJ49">
        <v>0</v>
      </c>
      <c r="AK49">
        <v>53.908499999999997</v>
      </c>
      <c r="AL49">
        <v>2.7888000000000002</v>
      </c>
      <c r="AM49">
        <v>0</v>
      </c>
      <c r="AN49">
        <v>0.75777000000000005</v>
      </c>
      <c r="AO49">
        <v>0</v>
      </c>
      <c r="AP49">
        <v>1.7934000000000001</v>
      </c>
      <c r="AQ49">
        <v>0</v>
      </c>
      <c r="AR49">
        <v>4.4160000000000004</v>
      </c>
      <c r="AS49">
        <v>6.726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72.089739999999992</v>
      </c>
      <c r="BA49">
        <f t="shared" si="1"/>
        <v>2227.6755290000001</v>
      </c>
      <c r="BB49">
        <v>46</v>
      </c>
      <c r="BD49">
        <v>5.33</v>
      </c>
      <c r="BE49">
        <v>1.92</v>
      </c>
      <c r="BF49">
        <v>2.21</v>
      </c>
      <c r="BG49">
        <v>1.79</v>
      </c>
      <c r="BH49">
        <v>6.05</v>
      </c>
      <c r="BI49">
        <v>0.45</v>
      </c>
      <c r="BJ49">
        <v>0.84</v>
      </c>
      <c r="BK49">
        <v>1.73</v>
      </c>
      <c r="BL49">
        <v>0.94</v>
      </c>
      <c r="BM49">
        <v>0</v>
      </c>
      <c r="BN49">
        <v>3.52</v>
      </c>
      <c r="BO49">
        <v>1.89</v>
      </c>
      <c r="BP49">
        <v>0.26</v>
      </c>
      <c r="BQ49">
        <v>1.07</v>
      </c>
      <c r="BR49">
        <v>1.0900000000000001</v>
      </c>
      <c r="BS49">
        <v>1.64</v>
      </c>
      <c r="BT49">
        <v>2.9693719999999999</v>
      </c>
      <c r="BU49">
        <v>1.342031</v>
      </c>
      <c r="BV49">
        <v>2.41696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5.2392899999999996</v>
      </c>
      <c r="CK49">
        <v>1.8703129999999999</v>
      </c>
      <c r="CL49">
        <v>0.96890600000000004</v>
      </c>
      <c r="CM49">
        <v>3.5120239999999998</v>
      </c>
      <c r="CN49">
        <v>3.5429629999999999</v>
      </c>
      <c r="CO49">
        <v>4.2945000000000002</v>
      </c>
      <c r="CP49">
        <v>2.07247</v>
      </c>
      <c r="CQ49">
        <v>1.7714810000000001</v>
      </c>
      <c r="CR49">
        <v>0.83592</v>
      </c>
      <c r="CS49">
        <v>1.3655999999999999</v>
      </c>
      <c r="CT49">
        <v>0</v>
      </c>
      <c r="CU49">
        <v>0</v>
      </c>
      <c r="CV49">
        <v>0</v>
      </c>
      <c r="CW49">
        <v>1.2441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72.089739999999992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551.36540000000002</v>
      </c>
      <c r="L50">
        <v>404.41</v>
      </c>
      <c r="M50">
        <v>93.192499999999995</v>
      </c>
      <c r="N50">
        <v>120.6562</v>
      </c>
      <c r="O50">
        <v>126.477</v>
      </c>
      <c r="P50">
        <v>137.2527</v>
      </c>
      <c r="Q50">
        <v>21.832909999999998</v>
      </c>
      <c r="R50">
        <v>19.020299999999999</v>
      </c>
      <c r="S50">
        <v>26.375</v>
      </c>
      <c r="T50">
        <v>0</v>
      </c>
      <c r="U50">
        <v>334.35</v>
      </c>
      <c r="V50">
        <v>18.140167000000002</v>
      </c>
      <c r="W50">
        <v>41.88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9.0630000000000006</v>
      </c>
      <c r="AG50">
        <v>43.590600000000002</v>
      </c>
      <c r="AH50">
        <v>0</v>
      </c>
      <c r="AI50">
        <v>0</v>
      </c>
      <c r="AJ50">
        <v>0</v>
      </c>
      <c r="AK50">
        <v>53.908499999999997</v>
      </c>
      <c r="AL50">
        <v>2.7888000000000002</v>
      </c>
      <c r="AM50">
        <v>0</v>
      </c>
      <c r="AN50">
        <v>0.75777000000000005</v>
      </c>
      <c r="AO50">
        <v>0</v>
      </c>
      <c r="AP50">
        <v>1.7934000000000001</v>
      </c>
      <c r="AQ50">
        <v>0</v>
      </c>
      <c r="AR50">
        <v>4.4160000000000004</v>
      </c>
      <c r="AS50">
        <v>6.726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72.089739999999992</v>
      </c>
      <c r="BA50">
        <f t="shared" si="1"/>
        <v>2203.422787</v>
      </c>
      <c r="BB50">
        <v>47</v>
      </c>
      <c r="BD50">
        <v>5.33</v>
      </c>
      <c r="BE50">
        <v>1.92</v>
      </c>
      <c r="BF50">
        <v>2.21</v>
      </c>
      <c r="BG50">
        <v>1.79</v>
      </c>
      <c r="BH50">
        <v>6.05</v>
      </c>
      <c r="BI50">
        <v>0.45</v>
      </c>
      <c r="BJ50">
        <v>0.84</v>
      </c>
      <c r="BK50">
        <v>1.73</v>
      </c>
      <c r="BL50">
        <v>0.94</v>
      </c>
      <c r="BM50">
        <v>0</v>
      </c>
      <c r="BN50">
        <v>3.52</v>
      </c>
      <c r="BO50">
        <v>1.89</v>
      </c>
      <c r="BP50">
        <v>0.26</v>
      </c>
      <c r="BQ50">
        <v>1.07</v>
      </c>
      <c r="BR50">
        <v>1.0900000000000001</v>
      </c>
      <c r="BS50">
        <v>1.64</v>
      </c>
      <c r="BT50">
        <v>2.9693719999999999</v>
      </c>
      <c r="BU50">
        <v>1.342031</v>
      </c>
      <c r="BV50">
        <v>2.41696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5.2392899999999996</v>
      </c>
      <c r="CK50">
        <v>1.8703129999999999</v>
      </c>
      <c r="CL50">
        <v>0.96890600000000004</v>
      </c>
      <c r="CM50">
        <v>3.5120239999999998</v>
      </c>
      <c r="CN50">
        <v>3.5429629999999999</v>
      </c>
      <c r="CO50">
        <v>4.2945000000000002</v>
      </c>
      <c r="CP50">
        <v>2.07247</v>
      </c>
      <c r="CQ50">
        <v>1.7714810000000001</v>
      </c>
      <c r="CR50">
        <v>0.83592</v>
      </c>
      <c r="CS50">
        <v>1.3655999999999999</v>
      </c>
      <c r="CT50">
        <v>0</v>
      </c>
      <c r="CU50">
        <v>0</v>
      </c>
      <c r="CV50">
        <v>0</v>
      </c>
      <c r="CW50">
        <v>1.2441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72.089739999999992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528.32539999999995</v>
      </c>
      <c r="L51">
        <v>329.41</v>
      </c>
      <c r="M51">
        <v>93.192499999999995</v>
      </c>
      <c r="N51">
        <v>120.6562</v>
      </c>
      <c r="O51">
        <v>126.477</v>
      </c>
      <c r="P51">
        <v>137.2527</v>
      </c>
      <c r="Q51">
        <v>15.722775</v>
      </c>
      <c r="R51">
        <v>21.1921</v>
      </c>
      <c r="S51">
        <v>26.375</v>
      </c>
      <c r="T51">
        <v>0</v>
      </c>
      <c r="U51">
        <v>334.35</v>
      </c>
      <c r="V51">
        <v>18.140167000000002</v>
      </c>
      <c r="W51">
        <v>41.88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9.0630000000000006</v>
      </c>
      <c r="AG51">
        <v>43.590600000000002</v>
      </c>
      <c r="AH51">
        <v>0</v>
      </c>
      <c r="AI51">
        <v>0</v>
      </c>
      <c r="AJ51">
        <v>0</v>
      </c>
      <c r="AK51">
        <v>53.908499999999997</v>
      </c>
      <c r="AL51">
        <v>2.7888000000000002</v>
      </c>
      <c r="AM51">
        <v>0</v>
      </c>
      <c r="AN51">
        <v>0.75777000000000005</v>
      </c>
      <c r="AO51">
        <v>0</v>
      </c>
      <c r="AP51">
        <v>1.7934000000000001</v>
      </c>
      <c r="AQ51">
        <v>0</v>
      </c>
      <c r="AR51">
        <v>4.4160000000000004</v>
      </c>
      <c r="AS51">
        <v>6.726</v>
      </c>
      <c r="AT51">
        <v>13.606524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72.089739999999992</v>
      </c>
      <c r="BA51">
        <f t="shared" si="1"/>
        <v>2100.0541760000006</v>
      </c>
      <c r="BB51">
        <v>48</v>
      </c>
      <c r="BD51">
        <v>5.33</v>
      </c>
      <c r="BE51">
        <v>1.92</v>
      </c>
      <c r="BF51">
        <v>2.21</v>
      </c>
      <c r="BG51">
        <v>1.79</v>
      </c>
      <c r="BH51">
        <v>6.05</v>
      </c>
      <c r="BI51">
        <v>0.45</v>
      </c>
      <c r="BJ51">
        <v>0.84</v>
      </c>
      <c r="BK51">
        <v>1.73</v>
      </c>
      <c r="BL51">
        <v>0.94</v>
      </c>
      <c r="BM51">
        <v>0</v>
      </c>
      <c r="BN51">
        <v>3.52</v>
      </c>
      <c r="BO51">
        <v>1.89</v>
      </c>
      <c r="BP51">
        <v>0.26</v>
      </c>
      <c r="BQ51">
        <v>1.07</v>
      </c>
      <c r="BR51">
        <v>1.0900000000000001</v>
      </c>
      <c r="BS51">
        <v>1.64</v>
      </c>
      <c r="BT51">
        <v>2.9693719999999999</v>
      </c>
      <c r="BU51">
        <v>1.342031</v>
      </c>
      <c r="BV51">
        <v>2.41696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5.2392899999999996</v>
      </c>
      <c r="CK51">
        <v>1.8703129999999999</v>
      </c>
      <c r="CL51">
        <v>0.96890600000000004</v>
      </c>
      <c r="CM51">
        <v>3.5120239999999998</v>
      </c>
      <c r="CN51">
        <v>3.5429629999999999</v>
      </c>
      <c r="CO51">
        <v>4.2945000000000002</v>
      </c>
      <c r="CP51">
        <v>2.07247</v>
      </c>
      <c r="CQ51">
        <v>1.7714810000000001</v>
      </c>
      <c r="CR51">
        <v>0.83592</v>
      </c>
      <c r="CS51">
        <v>1.3655999999999999</v>
      </c>
      <c r="CT51">
        <v>0</v>
      </c>
      <c r="CU51">
        <v>0</v>
      </c>
      <c r="CV51">
        <v>0</v>
      </c>
      <c r="CW51">
        <v>1.2441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72.089739999999992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491.60539999999997</v>
      </c>
      <c r="L52">
        <v>289.41000000000003</v>
      </c>
      <c r="M52">
        <v>93.192499999999995</v>
      </c>
      <c r="N52">
        <v>120.6562</v>
      </c>
      <c r="O52">
        <v>126.477</v>
      </c>
      <c r="P52">
        <v>137.2527</v>
      </c>
      <c r="Q52">
        <v>10.588100000000001</v>
      </c>
      <c r="R52">
        <v>21.1921</v>
      </c>
      <c r="S52">
        <v>26.375</v>
      </c>
      <c r="T52">
        <v>0</v>
      </c>
      <c r="U52">
        <v>334.35</v>
      </c>
      <c r="V52">
        <v>18.140167000000002</v>
      </c>
      <c r="W52">
        <v>41.88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9.0630000000000006</v>
      </c>
      <c r="AG52">
        <v>43.590600000000002</v>
      </c>
      <c r="AH52">
        <v>0</v>
      </c>
      <c r="AI52">
        <v>0</v>
      </c>
      <c r="AJ52">
        <v>0</v>
      </c>
      <c r="AK52">
        <v>53.908499999999997</v>
      </c>
      <c r="AL52">
        <v>2.7888000000000002</v>
      </c>
      <c r="AM52">
        <v>0</v>
      </c>
      <c r="AN52">
        <v>0.75777000000000005</v>
      </c>
      <c r="AO52">
        <v>0</v>
      </c>
      <c r="AP52">
        <v>1.7934000000000001</v>
      </c>
      <c r="AQ52">
        <v>0</v>
      </c>
      <c r="AR52">
        <v>4.4160000000000004</v>
      </c>
      <c r="AS52">
        <v>6.726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72.089739999999992</v>
      </c>
      <c r="BA52">
        <f t="shared" si="1"/>
        <v>2019.5897770000001</v>
      </c>
      <c r="BB52">
        <v>49</v>
      </c>
      <c r="BD52">
        <v>5.33</v>
      </c>
      <c r="BE52">
        <v>1.92</v>
      </c>
      <c r="BF52">
        <v>2.21</v>
      </c>
      <c r="BG52">
        <v>1.79</v>
      </c>
      <c r="BH52">
        <v>6.05</v>
      </c>
      <c r="BI52">
        <v>0.45</v>
      </c>
      <c r="BJ52">
        <v>0.84</v>
      </c>
      <c r="BK52">
        <v>1.73</v>
      </c>
      <c r="BL52">
        <v>0.94</v>
      </c>
      <c r="BM52">
        <v>0</v>
      </c>
      <c r="BN52">
        <v>3.52</v>
      </c>
      <c r="BO52">
        <v>1.89</v>
      </c>
      <c r="BP52">
        <v>0.26</v>
      </c>
      <c r="BQ52">
        <v>1.07</v>
      </c>
      <c r="BR52">
        <v>1.0900000000000001</v>
      </c>
      <c r="BS52">
        <v>1.64</v>
      </c>
      <c r="BT52">
        <v>2.9693719999999999</v>
      </c>
      <c r="BU52">
        <v>1.342031</v>
      </c>
      <c r="BV52">
        <v>2.41696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5.2392899999999996</v>
      </c>
      <c r="CK52">
        <v>1.8703129999999999</v>
      </c>
      <c r="CL52">
        <v>0.96890600000000004</v>
      </c>
      <c r="CM52">
        <v>3.5120239999999998</v>
      </c>
      <c r="CN52">
        <v>3.5429629999999999</v>
      </c>
      <c r="CO52">
        <v>4.2945000000000002</v>
      </c>
      <c r="CP52">
        <v>2.07247</v>
      </c>
      <c r="CQ52">
        <v>1.7714810000000001</v>
      </c>
      <c r="CR52">
        <v>0.83592</v>
      </c>
      <c r="CS52">
        <v>1.3655999999999999</v>
      </c>
      <c r="CT52">
        <v>0</v>
      </c>
      <c r="CU52">
        <v>0</v>
      </c>
      <c r="CV52">
        <v>0</v>
      </c>
      <c r="CW52">
        <v>1.2441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72.089739999999992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462.2054</v>
      </c>
      <c r="L53">
        <v>269.41000000000003</v>
      </c>
      <c r="M53">
        <v>93.192499999999995</v>
      </c>
      <c r="N53">
        <v>120.6562</v>
      </c>
      <c r="O53">
        <v>126.477</v>
      </c>
      <c r="P53">
        <v>137.2527</v>
      </c>
      <c r="Q53">
        <v>10.588100000000001</v>
      </c>
      <c r="R53">
        <v>21.1921</v>
      </c>
      <c r="S53">
        <v>26.375</v>
      </c>
      <c r="T53">
        <v>0</v>
      </c>
      <c r="U53">
        <v>320.625</v>
      </c>
      <c r="V53">
        <v>18.140167000000002</v>
      </c>
      <c r="W53">
        <v>41.88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9.0630000000000006</v>
      </c>
      <c r="AG53">
        <v>43.590600000000002</v>
      </c>
      <c r="AH53">
        <v>0</v>
      </c>
      <c r="AI53">
        <v>0</v>
      </c>
      <c r="AJ53">
        <v>0</v>
      </c>
      <c r="AK53">
        <v>53.908499999999997</v>
      </c>
      <c r="AL53">
        <v>2.7888000000000002</v>
      </c>
      <c r="AM53">
        <v>0</v>
      </c>
      <c r="AN53">
        <v>0.71891000000000005</v>
      </c>
      <c r="AO53">
        <v>0</v>
      </c>
      <c r="AP53">
        <v>6.1487999999999996</v>
      </c>
      <c r="AQ53">
        <v>0</v>
      </c>
      <c r="AR53">
        <v>6.6239999999999997</v>
      </c>
      <c r="AS53">
        <v>6.726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72.305339999999987</v>
      </c>
      <c r="BA53">
        <f t="shared" si="1"/>
        <v>1963.204917</v>
      </c>
      <c r="BB53">
        <v>50</v>
      </c>
      <c r="BD53">
        <v>5.33</v>
      </c>
      <c r="BE53">
        <v>1.92</v>
      </c>
      <c r="BF53">
        <v>2.21</v>
      </c>
      <c r="BG53">
        <v>1.79</v>
      </c>
      <c r="BH53">
        <v>6.05</v>
      </c>
      <c r="BI53">
        <v>0.45</v>
      </c>
      <c r="BJ53">
        <v>0.84</v>
      </c>
      <c r="BK53">
        <v>1.73</v>
      </c>
      <c r="BL53">
        <v>0.94</v>
      </c>
      <c r="BM53">
        <v>0</v>
      </c>
      <c r="BN53">
        <v>3.52</v>
      </c>
      <c r="BO53">
        <v>1.89</v>
      </c>
      <c r="BP53">
        <v>0.26</v>
      </c>
      <c r="BQ53">
        <v>1.07</v>
      </c>
      <c r="BR53">
        <v>1.0900000000000001</v>
      </c>
      <c r="BS53">
        <v>1.64</v>
      </c>
      <c r="BT53">
        <v>2.9693719999999999</v>
      </c>
      <c r="BU53">
        <v>1.342031</v>
      </c>
      <c r="BV53">
        <v>2.41696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5.2392899999999996</v>
      </c>
      <c r="CK53">
        <v>1.8703129999999999</v>
      </c>
      <c r="CL53">
        <v>0.96890600000000004</v>
      </c>
      <c r="CM53">
        <v>3.5120239999999998</v>
      </c>
      <c r="CN53">
        <v>3.5429629999999999</v>
      </c>
      <c r="CO53">
        <v>4.2945000000000002</v>
      </c>
      <c r="CP53">
        <v>2.07247</v>
      </c>
      <c r="CQ53">
        <v>1.7714810000000001</v>
      </c>
      <c r="CR53">
        <v>0.83592</v>
      </c>
      <c r="CS53">
        <v>1.3655999999999999</v>
      </c>
      <c r="CT53">
        <v>0</v>
      </c>
      <c r="CU53">
        <v>0.21560000000000001</v>
      </c>
      <c r="CV53">
        <v>0</v>
      </c>
      <c r="CW53">
        <v>1.2441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72.305339999999987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430.36540000000002</v>
      </c>
      <c r="L54">
        <v>269.41000000000003</v>
      </c>
      <c r="M54">
        <v>93.192499999999995</v>
      </c>
      <c r="N54">
        <v>120.6562</v>
      </c>
      <c r="O54">
        <v>126.477</v>
      </c>
      <c r="P54">
        <v>137.2527</v>
      </c>
      <c r="Q54">
        <v>10.588100000000001</v>
      </c>
      <c r="R54">
        <v>21.1921</v>
      </c>
      <c r="S54">
        <v>26.375</v>
      </c>
      <c r="T54">
        <v>0</v>
      </c>
      <c r="U54">
        <v>320.625</v>
      </c>
      <c r="V54">
        <v>18.140167000000002</v>
      </c>
      <c r="W54">
        <v>41.88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9.0630000000000006</v>
      </c>
      <c r="AG54">
        <v>43.590600000000002</v>
      </c>
      <c r="AH54">
        <v>0</v>
      </c>
      <c r="AI54">
        <v>0</v>
      </c>
      <c r="AJ54">
        <v>0</v>
      </c>
      <c r="AK54">
        <v>53.908499999999997</v>
      </c>
      <c r="AL54">
        <v>2.7888000000000002</v>
      </c>
      <c r="AM54">
        <v>0</v>
      </c>
      <c r="AN54">
        <v>0.71891000000000005</v>
      </c>
      <c r="AO54">
        <v>0</v>
      </c>
      <c r="AP54">
        <v>6.1487999999999996</v>
      </c>
      <c r="AQ54">
        <v>0</v>
      </c>
      <c r="AR54">
        <v>6.6239999999999997</v>
      </c>
      <c r="AS54">
        <v>6.726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72.93374</v>
      </c>
      <c r="BA54">
        <f t="shared" si="1"/>
        <v>1931.9933170000002</v>
      </c>
      <c r="BB54">
        <v>51</v>
      </c>
      <c r="BD54">
        <v>5.33</v>
      </c>
      <c r="BE54">
        <v>1.92</v>
      </c>
      <c r="BF54">
        <v>2.21</v>
      </c>
      <c r="BG54">
        <v>1.79</v>
      </c>
      <c r="BH54">
        <v>6.05</v>
      </c>
      <c r="BI54">
        <v>0.41</v>
      </c>
      <c r="BJ54">
        <v>0.79</v>
      </c>
      <c r="BK54">
        <v>1.73</v>
      </c>
      <c r="BL54">
        <v>0.94</v>
      </c>
      <c r="BM54">
        <v>0</v>
      </c>
      <c r="BN54">
        <v>3.52</v>
      </c>
      <c r="BO54">
        <v>1.89</v>
      </c>
      <c r="BP54">
        <v>0.26</v>
      </c>
      <c r="BQ54">
        <v>1.78</v>
      </c>
      <c r="BR54">
        <v>1.0900000000000001</v>
      </c>
      <c r="BS54">
        <v>1.64</v>
      </c>
      <c r="BT54">
        <v>2.9693719999999999</v>
      </c>
      <c r="BU54">
        <v>1.342031</v>
      </c>
      <c r="BV54">
        <v>2.41696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5.2392899999999996</v>
      </c>
      <c r="CK54">
        <v>1.8703129999999999</v>
      </c>
      <c r="CL54">
        <v>0.96890600000000004</v>
      </c>
      <c r="CM54">
        <v>3.5120239999999998</v>
      </c>
      <c r="CN54">
        <v>3.5429629999999999</v>
      </c>
      <c r="CO54">
        <v>4.2945000000000002</v>
      </c>
      <c r="CP54">
        <v>2.07247</v>
      </c>
      <c r="CQ54">
        <v>1.7714810000000001</v>
      </c>
      <c r="CR54">
        <v>0.83592</v>
      </c>
      <c r="CS54">
        <v>1.3655999999999999</v>
      </c>
      <c r="CT54">
        <v>0</v>
      </c>
      <c r="CU54">
        <v>0.224</v>
      </c>
      <c r="CV54">
        <v>0</v>
      </c>
      <c r="CW54">
        <v>1.2441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72.93374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444.37540000000001</v>
      </c>
      <c r="L55">
        <v>266.41000000000003</v>
      </c>
      <c r="M55">
        <v>93.192499999999995</v>
      </c>
      <c r="N55">
        <v>120.6562</v>
      </c>
      <c r="O55">
        <v>126.477</v>
      </c>
      <c r="P55">
        <v>137.2527</v>
      </c>
      <c r="Q55">
        <v>4</v>
      </c>
      <c r="R55">
        <v>15.885300000000001</v>
      </c>
      <c r="S55">
        <v>14.371295999999999</v>
      </c>
      <c r="T55">
        <v>0</v>
      </c>
      <c r="U55">
        <v>320.625</v>
      </c>
      <c r="V55">
        <v>10.170166999999999</v>
      </c>
      <c r="W55">
        <v>41.88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9.0630000000000006</v>
      </c>
      <c r="AG55">
        <v>43.590600000000002</v>
      </c>
      <c r="AH55">
        <v>0</v>
      </c>
      <c r="AI55">
        <v>0</v>
      </c>
      <c r="AJ55">
        <v>0</v>
      </c>
      <c r="AK55">
        <v>53.908499999999997</v>
      </c>
      <c r="AL55">
        <v>2.7888000000000002</v>
      </c>
      <c r="AM55">
        <v>0</v>
      </c>
      <c r="AN55">
        <v>0.71891000000000005</v>
      </c>
      <c r="AO55">
        <v>0</v>
      </c>
      <c r="AP55">
        <v>1.7934000000000001</v>
      </c>
      <c r="AQ55">
        <v>0</v>
      </c>
      <c r="AR55">
        <v>4.4160000000000004</v>
      </c>
      <c r="AS55">
        <v>6.726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72.970739999999992</v>
      </c>
      <c r="BA55">
        <f t="shared" si="1"/>
        <v>1904.6083130000002</v>
      </c>
      <c r="BB55">
        <v>52</v>
      </c>
      <c r="BD55">
        <v>5.33</v>
      </c>
      <c r="BE55">
        <v>1.92</v>
      </c>
      <c r="BF55">
        <v>2.21</v>
      </c>
      <c r="BG55">
        <v>1.79</v>
      </c>
      <c r="BH55">
        <v>6.05</v>
      </c>
      <c r="BI55">
        <v>0.41</v>
      </c>
      <c r="BJ55">
        <v>0.79</v>
      </c>
      <c r="BK55">
        <v>1.73</v>
      </c>
      <c r="BL55">
        <v>0.94</v>
      </c>
      <c r="BM55">
        <v>0</v>
      </c>
      <c r="BN55">
        <v>3.52</v>
      </c>
      <c r="BO55">
        <v>1.89</v>
      </c>
      <c r="BP55">
        <v>0.26</v>
      </c>
      <c r="BQ55">
        <v>1.81</v>
      </c>
      <c r="BR55">
        <v>1.0900000000000001</v>
      </c>
      <c r="BS55">
        <v>1.64</v>
      </c>
      <c r="BT55">
        <v>2.9693719999999999</v>
      </c>
      <c r="BU55">
        <v>1.342031</v>
      </c>
      <c r="BV55">
        <v>2.41696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5.2392899999999996</v>
      </c>
      <c r="CK55">
        <v>1.8703129999999999</v>
      </c>
      <c r="CL55">
        <v>0.96890600000000004</v>
      </c>
      <c r="CM55">
        <v>3.5120239999999998</v>
      </c>
      <c r="CN55">
        <v>3.5429629999999999</v>
      </c>
      <c r="CO55">
        <v>4.2945000000000002</v>
      </c>
      <c r="CP55">
        <v>2.07247</v>
      </c>
      <c r="CQ55">
        <v>1.7714810000000001</v>
      </c>
      <c r="CR55">
        <v>0.83592</v>
      </c>
      <c r="CS55">
        <v>1.3655999999999999</v>
      </c>
      <c r="CT55">
        <v>0</v>
      </c>
      <c r="CU55">
        <v>0.23100000000000001</v>
      </c>
      <c r="CV55">
        <v>0</v>
      </c>
      <c r="CW55">
        <v>1.2441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72.970739999999992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444.37540000000001</v>
      </c>
      <c r="L56">
        <v>266.41000000000003</v>
      </c>
      <c r="M56">
        <v>93.192499999999995</v>
      </c>
      <c r="N56">
        <v>120.6562</v>
      </c>
      <c r="O56">
        <v>126.477</v>
      </c>
      <c r="P56">
        <v>137.2527</v>
      </c>
      <c r="Q56">
        <v>4</v>
      </c>
      <c r="R56">
        <v>15.885300000000001</v>
      </c>
      <c r="S56">
        <v>14.371295999999999</v>
      </c>
      <c r="T56">
        <v>0</v>
      </c>
      <c r="U56">
        <v>320.625</v>
      </c>
      <c r="V56">
        <v>10.170166999999999</v>
      </c>
      <c r="W56">
        <v>41.88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9.0630000000000006</v>
      </c>
      <c r="AG56">
        <v>43.590600000000002</v>
      </c>
      <c r="AH56">
        <v>0</v>
      </c>
      <c r="AI56">
        <v>0</v>
      </c>
      <c r="AJ56">
        <v>0</v>
      </c>
      <c r="AK56">
        <v>53.908499999999997</v>
      </c>
      <c r="AL56">
        <v>2.7888000000000002</v>
      </c>
      <c r="AM56">
        <v>0</v>
      </c>
      <c r="AN56">
        <v>0.71891000000000005</v>
      </c>
      <c r="AO56">
        <v>0</v>
      </c>
      <c r="AP56">
        <v>1.7934000000000001</v>
      </c>
      <c r="AQ56">
        <v>0</v>
      </c>
      <c r="AR56">
        <v>4.4160000000000004</v>
      </c>
      <c r="AS56">
        <v>6.726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73.00533999999999</v>
      </c>
      <c r="BA56">
        <f t="shared" si="1"/>
        <v>1904.6429130000001</v>
      </c>
      <c r="BB56">
        <v>53</v>
      </c>
      <c r="BD56">
        <v>5.33</v>
      </c>
      <c r="BE56">
        <v>1.92</v>
      </c>
      <c r="BF56">
        <v>2.21</v>
      </c>
      <c r="BG56">
        <v>1.79</v>
      </c>
      <c r="BH56">
        <v>6.05</v>
      </c>
      <c r="BI56">
        <v>0.41</v>
      </c>
      <c r="BJ56">
        <v>0.79</v>
      </c>
      <c r="BK56">
        <v>1.73</v>
      </c>
      <c r="BL56">
        <v>0.94</v>
      </c>
      <c r="BM56">
        <v>0</v>
      </c>
      <c r="BN56">
        <v>3.52</v>
      </c>
      <c r="BO56">
        <v>1.89</v>
      </c>
      <c r="BP56">
        <v>0.26</v>
      </c>
      <c r="BQ56">
        <v>1.86</v>
      </c>
      <c r="BR56">
        <v>1.0900000000000001</v>
      </c>
      <c r="BS56">
        <v>1.64</v>
      </c>
      <c r="BT56">
        <v>2.9693719999999999</v>
      </c>
      <c r="BU56">
        <v>1.342031</v>
      </c>
      <c r="BV56">
        <v>2.41696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5.2392899999999996</v>
      </c>
      <c r="CK56">
        <v>1.8703129999999999</v>
      </c>
      <c r="CL56">
        <v>0.96890600000000004</v>
      </c>
      <c r="CM56">
        <v>3.5120239999999998</v>
      </c>
      <c r="CN56">
        <v>3.5429629999999999</v>
      </c>
      <c r="CO56">
        <v>4.2945000000000002</v>
      </c>
      <c r="CP56">
        <v>2.07247</v>
      </c>
      <c r="CQ56">
        <v>1.7714810000000001</v>
      </c>
      <c r="CR56">
        <v>0.83592</v>
      </c>
      <c r="CS56">
        <v>1.3655999999999999</v>
      </c>
      <c r="CT56">
        <v>0</v>
      </c>
      <c r="CU56">
        <v>0.21560000000000001</v>
      </c>
      <c r="CV56">
        <v>0</v>
      </c>
      <c r="CW56">
        <v>1.2441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73.00533999999999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444.37540000000001</v>
      </c>
      <c r="L57">
        <v>266.41000000000003</v>
      </c>
      <c r="M57">
        <v>93.192499999999995</v>
      </c>
      <c r="N57">
        <v>120.6562</v>
      </c>
      <c r="O57">
        <v>126.477</v>
      </c>
      <c r="P57">
        <v>137.2527</v>
      </c>
      <c r="Q57">
        <v>4</v>
      </c>
      <c r="R57">
        <v>15.885300000000001</v>
      </c>
      <c r="S57">
        <v>14.371295999999999</v>
      </c>
      <c r="T57">
        <v>0</v>
      </c>
      <c r="U57">
        <v>320.625</v>
      </c>
      <c r="V57">
        <v>10.170166999999999</v>
      </c>
      <c r="W57">
        <v>41.88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9.0630000000000006</v>
      </c>
      <c r="AG57">
        <v>43.590600000000002</v>
      </c>
      <c r="AH57">
        <v>0</v>
      </c>
      <c r="AI57">
        <v>0</v>
      </c>
      <c r="AJ57">
        <v>0</v>
      </c>
      <c r="AK57">
        <v>53.908499999999997</v>
      </c>
      <c r="AL57">
        <v>2.7888000000000002</v>
      </c>
      <c r="AM57">
        <v>0</v>
      </c>
      <c r="AN57">
        <v>0.71891000000000005</v>
      </c>
      <c r="AO57">
        <v>0</v>
      </c>
      <c r="AP57">
        <v>1.7934000000000001</v>
      </c>
      <c r="AQ57">
        <v>0</v>
      </c>
      <c r="AR57">
        <v>6.6239999999999997</v>
      </c>
      <c r="AS57">
        <v>6.726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73.002539999999996</v>
      </c>
      <c r="BA57">
        <f t="shared" si="1"/>
        <v>1906.8481130000002</v>
      </c>
      <c r="BB57">
        <v>54</v>
      </c>
      <c r="BD57">
        <v>5.33</v>
      </c>
      <c r="BE57">
        <v>1.92</v>
      </c>
      <c r="BF57">
        <v>2.21</v>
      </c>
      <c r="BG57">
        <v>1.79</v>
      </c>
      <c r="BH57">
        <v>6.05</v>
      </c>
      <c r="BI57">
        <v>0.41</v>
      </c>
      <c r="BJ57">
        <v>0.79</v>
      </c>
      <c r="BK57">
        <v>1.73</v>
      </c>
      <c r="BL57">
        <v>0.94</v>
      </c>
      <c r="BM57">
        <v>0</v>
      </c>
      <c r="BN57">
        <v>3.52</v>
      </c>
      <c r="BO57">
        <v>1.89</v>
      </c>
      <c r="BP57">
        <v>0.26</v>
      </c>
      <c r="BQ57">
        <v>1.86</v>
      </c>
      <c r="BR57">
        <v>1.0900000000000001</v>
      </c>
      <c r="BS57">
        <v>1.64</v>
      </c>
      <c r="BT57">
        <v>2.9693719999999999</v>
      </c>
      <c r="BU57">
        <v>1.342031</v>
      </c>
      <c r="BV57">
        <v>2.41696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5.2392899999999996</v>
      </c>
      <c r="CK57">
        <v>1.8703129999999999</v>
      </c>
      <c r="CL57">
        <v>0.96890600000000004</v>
      </c>
      <c r="CM57">
        <v>3.5120239999999998</v>
      </c>
      <c r="CN57">
        <v>3.5429629999999999</v>
      </c>
      <c r="CO57">
        <v>4.2945000000000002</v>
      </c>
      <c r="CP57">
        <v>2.07247</v>
      </c>
      <c r="CQ57">
        <v>1.7714810000000001</v>
      </c>
      <c r="CR57">
        <v>0.83592</v>
      </c>
      <c r="CS57">
        <v>1.3655999999999999</v>
      </c>
      <c r="CT57">
        <v>0</v>
      </c>
      <c r="CU57">
        <v>0.21279999999999999</v>
      </c>
      <c r="CV57">
        <v>0</v>
      </c>
      <c r="CW57">
        <v>1.2441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73.002539999999996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444.37540000000001</v>
      </c>
      <c r="L58">
        <v>266.41000000000003</v>
      </c>
      <c r="M58">
        <v>93.192499999999995</v>
      </c>
      <c r="N58">
        <v>120.6562</v>
      </c>
      <c r="O58">
        <v>126.477</v>
      </c>
      <c r="P58">
        <v>137.2527</v>
      </c>
      <c r="Q58">
        <v>4</v>
      </c>
      <c r="R58">
        <v>15.885300000000001</v>
      </c>
      <c r="S58">
        <v>14.371295999999999</v>
      </c>
      <c r="T58">
        <v>0</v>
      </c>
      <c r="U58">
        <v>320.625</v>
      </c>
      <c r="V58">
        <v>10.170166999999999</v>
      </c>
      <c r="W58">
        <v>41.88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9.0630000000000006</v>
      </c>
      <c r="AG58">
        <v>43.590600000000002</v>
      </c>
      <c r="AH58">
        <v>0</v>
      </c>
      <c r="AI58">
        <v>0</v>
      </c>
      <c r="AJ58">
        <v>0</v>
      </c>
      <c r="AK58">
        <v>53.908499999999997</v>
      </c>
      <c r="AL58">
        <v>2.7888000000000002</v>
      </c>
      <c r="AM58">
        <v>0</v>
      </c>
      <c r="AN58">
        <v>0.71891000000000005</v>
      </c>
      <c r="AO58">
        <v>0</v>
      </c>
      <c r="AP58">
        <v>1.7934000000000001</v>
      </c>
      <c r="AQ58">
        <v>0</v>
      </c>
      <c r="AR58">
        <v>6.6239999999999997</v>
      </c>
      <c r="AS58">
        <v>6.726</v>
      </c>
      <c r="AT58">
        <v>12.020543999999999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73.081939999999989</v>
      </c>
      <c r="BA58">
        <f t="shared" si="1"/>
        <v>1903.9512570000004</v>
      </c>
      <c r="BB58">
        <v>55</v>
      </c>
      <c r="BD58">
        <v>5.33</v>
      </c>
      <c r="BE58">
        <v>1.92</v>
      </c>
      <c r="BF58">
        <v>2.21</v>
      </c>
      <c r="BG58">
        <v>1.79</v>
      </c>
      <c r="BH58">
        <v>6.05</v>
      </c>
      <c r="BI58">
        <v>0.41</v>
      </c>
      <c r="BJ58">
        <v>0.79</v>
      </c>
      <c r="BK58">
        <v>1.73</v>
      </c>
      <c r="BL58">
        <v>0.94</v>
      </c>
      <c r="BM58">
        <v>0</v>
      </c>
      <c r="BN58">
        <v>3.52</v>
      </c>
      <c r="BO58">
        <v>1.89</v>
      </c>
      <c r="BP58">
        <v>0.26</v>
      </c>
      <c r="BQ58">
        <v>1.91</v>
      </c>
      <c r="BR58">
        <v>1.0900000000000001</v>
      </c>
      <c r="BS58">
        <v>1.64</v>
      </c>
      <c r="BT58">
        <v>2.9693719999999999</v>
      </c>
      <c r="BU58">
        <v>1.342031</v>
      </c>
      <c r="BV58">
        <v>2.41696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5.2392899999999996</v>
      </c>
      <c r="CK58">
        <v>1.8703129999999999</v>
      </c>
      <c r="CL58">
        <v>0.96890600000000004</v>
      </c>
      <c r="CM58">
        <v>3.5120239999999998</v>
      </c>
      <c r="CN58">
        <v>3.5429629999999999</v>
      </c>
      <c r="CO58">
        <v>4.2945000000000002</v>
      </c>
      <c r="CP58">
        <v>2.07247</v>
      </c>
      <c r="CQ58">
        <v>1.7714810000000001</v>
      </c>
      <c r="CR58">
        <v>0.83592</v>
      </c>
      <c r="CS58">
        <v>1.3655999999999999</v>
      </c>
      <c r="CT58">
        <v>0</v>
      </c>
      <c r="CU58">
        <v>0.2422</v>
      </c>
      <c r="CV58">
        <v>0</v>
      </c>
      <c r="CW58">
        <v>1.2441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73.081939999999989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444.37540000000001</v>
      </c>
      <c r="L59">
        <v>297.89839999999998</v>
      </c>
      <c r="M59">
        <v>93.192499999999995</v>
      </c>
      <c r="N59">
        <v>120.6562</v>
      </c>
      <c r="O59">
        <v>126.477</v>
      </c>
      <c r="P59">
        <v>137.2527</v>
      </c>
      <c r="Q59">
        <v>4</v>
      </c>
      <c r="R59">
        <v>15.885300000000001</v>
      </c>
      <c r="S59">
        <v>18.792999999999999</v>
      </c>
      <c r="T59">
        <v>0</v>
      </c>
      <c r="U59">
        <v>320.625</v>
      </c>
      <c r="V59">
        <v>10.170166999999999</v>
      </c>
      <c r="W59">
        <v>41.88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9.3218999999999994</v>
      </c>
      <c r="AE59">
        <v>0</v>
      </c>
      <c r="AF59">
        <v>9.0630000000000006</v>
      </c>
      <c r="AG59">
        <v>43.590600000000002</v>
      </c>
      <c r="AH59">
        <v>0</v>
      </c>
      <c r="AI59">
        <v>0</v>
      </c>
      <c r="AJ59">
        <v>0</v>
      </c>
      <c r="AK59">
        <v>53.908499999999997</v>
      </c>
      <c r="AL59">
        <v>2.7888000000000002</v>
      </c>
      <c r="AM59">
        <v>0</v>
      </c>
      <c r="AN59">
        <v>0.69947999999999999</v>
      </c>
      <c r="AO59">
        <v>0</v>
      </c>
      <c r="AP59">
        <v>1.7934000000000001</v>
      </c>
      <c r="AQ59">
        <v>0</v>
      </c>
      <c r="AR59">
        <v>6.6239999999999997</v>
      </c>
      <c r="AS59">
        <v>5.3807999999999998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73.129291999999992</v>
      </c>
      <c r="BA59">
        <f t="shared" si="1"/>
        <v>1950.8422389999998</v>
      </c>
      <c r="BB59">
        <v>56</v>
      </c>
      <c r="BD59">
        <v>5.33</v>
      </c>
      <c r="BE59">
        <v>1.92</v>
      </c>
      <c r="BF59">
        <v>2.21</v>
      </c>
      <c r="BG59">
        <v>1.79</v>
      </c>
      <c r="BH59">
        <v>6.05</v>
      </c>
      <c r="BI59">
        <v>0.37</v>
      </c>
      <c r="BJ59">
        <v>0.74</v>
      </c>
      <c r="BK59">
        <v>1.73</v>
      </c>
      <c r="BL59">
        <v>0.94</v>
      </c>
      <c r="BM59">
        <v>0</v>
      </c>
      <c r="BN59">
        <v>3.52</v>
      </c>
      <c r="BO59">
        <v>1.89</v>
      </c>
      <c r="BP59">
        <v>0.26</v>
      </c>
      <c r="BQ59">
        <v>1.98</v>
      </c>
      <c r="BR59">
        <v>1.0900000000000001</v>
      </c>
      <c r="BS59">
        <v>1.64</v>
      </c>
      <c r="BT59">
        <v>2.9693719999999999</v>
      </c>
      <c r="BU59">
        <v>1.342031</v>
      </c>
      <c r="BV59">
        <v>2.41696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5.2392899999999996</v>
      </c>
      <c r="CK59">
        <v>1.8703129999999999</v>
      </c>
      <c r="CL59">
        <v>0.96890600000000004</v>
      </c>
      <c r="CM59">
        <v>3.5120239999999998</v>
      </c>
      <c r="CN59">
        <v>3.5429629999999999</v>
      </c>
      <c r="CO59">
        <v>4.2945000000000002</v>
      </c>
      <c r="CP59">
        <v>2.124422</v>
      </c>
      <c r="CQ59">
        <v>1.7714810000000001</v>
      </c>
      <c r="CR59">
        <v>0.83592</v>
      </c>
      <c r="CS59">
        <v>1.3655999999999999</v>
      </c>
      <c r="CT59">
        <v>0</v>
      </c>
      <c r="CU59">
        <v>0.2576</v>
      </c>
      <c r="CV59">
        <v>0</v>
      </c>
      <c r="CW59">
        <v>1.2441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73.129291999999992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444.37540000000001</v>
      </c>
      <c r="L60">
        <v>259.89839999999998</v>
      </c>
      <c r="M60">
        <v>93.192499999999995</v>
      </c>
      <c r="N60">
        <v>120.6562</v>
      </c>
      <c r="O60">
        <v>126.477</v>
      </c>
      <c r="P60">
        <v>137.2527</v>
      </c>
      <c r="Q60">
        <v>4</v>
      </c>
      <c r="R60">
        <v>15.885300000000001</v>
      </c>
      <c r="S60">
        <v>18.792999999999999</v>
      </c>
      <c r="T60">
        <v>0</v>
      </c>
      <c r="U60">
        <v>320.625</v>
      </c>
      <c r="V60">
        <v>10.170166999999999</v>
      </c>
      <c r="W60">
        <v>41.88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9.3218999999999994</v>
      </c>
      <c r="AE60">
        <v>0</v>
      </c>
      <c r="AF60">
        <v>9.0630000000000006</v>
      </c>
      <c r="AG60">
        <v>43.590600000000002</v>
      </c>
      <c r="AH60">
        <v>0</v>
      </c>
      <c r="AI60">
        <v>0</v>
      </c>
      <c r="AJ60">
        <v>0</v>
      </c>
      <c r="AK60">
        <v>53.908499999999997</v>
      </c>
      <c r="AL60">
        <v>25.564</v>
      </c>
      <c r="AM60">
        <v>0</v>
      </c>
      <c r="AN60">
        <v>0.69947999999999999</v>
      </c>
      <c r="AO60">
        <v>0</v>
      </c>
      <c r="AP60">
        <v>6.1487999999999996</v>
      </c>
      <c r="AQ60">
        <v>0</v>
      </c>
      <c r="AR60">
        <v>6.6239999999999997</v>
      </c>
      <c r="AS60">
        <v>5.3807999999999998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73.128519999999995</v>
      </c>
      <c r="BA60">
        <f t="shared" si="1"/>
        <v>1939.9720669999997</v>
      </c>
      <c r="BB60">
        <v>57</v>
      </c>
      <c r="BD60">
        <v>5.33</v>
      </c>
      <c r="BE60">
        <v>1.92</v>
      </c>
      <c r="BF60">
        <v>2.21</v>
      </c>
      <c r="BG60">
        <v>1.79</v>
      </c>
      <c r="BH60">
        <v>6.05</v>
      </c>
      <c r="BI60">
        <v>0.37</v>
      </c>
      <c r="BJ60">
        <v>0.74</v>
      </c>
      <c r="BK60">
        <v>1.73</v>
      </c>
      <c r="BL60">
        <v>0.94</v>
      </c>
      <c r="BM60">
        <v>0</v>
      </c>
      <c r="BN60">
        <v>3.52</v>
      </c>
      <c r="BO60">
        <v>1.89</v>
      </c>
      <c r="BP60">
        <v>0.26</v>
      </c>
      <c r="BQ60">
        <v>1.98</v>
      </c>
      <c r="BR60">
        <v>1.0900000000000001</v>
      </c>
      <c r="BS60">
        <v>1.64</v>
      </c>
      <c r="BT60">
        <v>2.9693719999999999</v>
      </c>
      <c r="BU60">
        <v>1.342031</v>
      </c>
      <c r="BV60">
        <v>2.41696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5.2392899999999996</v>
      </c>
      <c r="CK60">
        <v>1.8703129999999999</v>
      </c>
      <c r="CL60">
        <v>0.96890600000000004</v>
      </c>
      <c r="CM60">
        <v>3.5120239999999998</v>
      </c>
      <c r="CN60">
        <v>3.5429629999999999</v>
      </c>
      <c r="CO60">
        <v>4.2945000000000002</v>
      </c>
      <c r="CP60">
        <v>2.1292499999999999</v>
      </c>
      <c r="CQ60">
        <v>1.7714810000000001</v>
      </c>
      <c r="CR60">
        <v>0.83592</v>
      </c>
      <c r="CS60">
        <v>1.3655999999999999</v>
      </c>
      <c r="CT60">
        <v>0</v>
      </c>
      <c r="CU60">
        <v>0.252</v>
      </c>
      <c r="CV60">
        <v>0</v>
      </c>
      <c r="CW60">
        <v>1.2441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73.128519999999995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444.37540000000001</v>
      </c>
      <c r="L61">
        <v>259.89839999999998</v>
      </c>
      <c r="M61">
        <v>82.08</v>
      </c>
      <c r="N61">
        <v>120.6562</v>
      </c>
      <c r="O61">
        <v>126.477</v>
      </c>
      <c r="P61">
        <v>137.2527</v>
      </c>
      <c r="Q61">
        <v>4</v>
      </c>
      <c r="R61">
        <v>15.885300000000001</v>
      </c>
      <c r="S61">
        <v>18.792999999999999</v>
      </c>
      <c r="T61">
        <v>0</v>
      </c>
      <c r="U61">
        <v>320.625</v>
      </c>
      <c r="V61">
        <v>10.170166999999999</v>
      </c>
      <c r="W61">
        <v>41.88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9.3218999999999994</v>
      </c>
      <c r="AE61">
        <v>0</v>
      </c>
      <c r="AF61">
        <v>9.0630000000000006</v>
      </c>
      <c r="AG61">
        <v>43.590600000000002</v>
      </c>
      <c r="AH61">
        <v>0</v>
      </c>
      <c r="AI61">
        <v>0</v>
      </c>
      <c r="AJ61">
        <v>0</v>
      </c>
      <c r="AK61">
        <v>53.908499999999997</v>
      </c>
      <c r="AL61">
        <v>53.451999999999998</v>
      </c>
      <c r="AM61">
        <v>0</v>
      </c>
      <c r="AN61">
        <v>0.64119000000000004</v>
      </c>
      <c r="AO61">
        <v>0</v>
      </c>
      <c r="AP61">
        <v>6.1487999999999996</v>
      </c>
      <c r="AQ61">
        <v>0</v>
      </c>
      <c r="AR61">
        <v>6.6239999999999997</v>
      </c>
      <c r="AS61">
        <v>5.3807999999999998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73.117319999999992</v>
      </c>
      <c r="BA61">
        <f t="shared" si="1"/>
        <v>1956.6780769999998</v>
      </c>
      <c r="BB61">
        <v>58</v>
      </c>
      <c r="BD61">
        <v>5.33</v>
      </c>
      <c r="BE61">
        <v>1.92</v>
      </c>
      <c r="BF61">
        <v>2.21</v>
      </c>
      <c r="BG61">
        <v>1.79</v>
      </c>
      <c r="BH61">
        <v>6.05</v>
      </c>
      <c r="BI61">
        <v>0.37</v>
      </c>
      <c r="BJ61">
        <v>0.74</v>
      </c>
      <c r="BK61">
        <v>1.73</v>
      </c>
      <c r="BL61">
        <v>0.94</v>
      </c>
      <c r="BM61">
        <v>0</v>
      </c>
      <c r="BN61">
        <v>3.52</v>
      </c>
      <c r="BO61">
        <v>1.89</v>
      </c>
      <c r="BP61">
        <v>0.26</v>
      </c>
      <c r="BQ61">
        <v>1.98</v>
      </c>
      <c r="BR61">
        <v>1.0900000000000001</v>
      </c>
      <c r="BS61">
        <v>1.64</v>
      </c>
      <c r="BT61">
        <v>2.9693719999999999</v>
      </c>
      <c r="BU61">
        <v>1.342031</v>
      </c>
      <c r="BV61">
        <v>2.41696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5.2392899999999996</v>
      </c>
      <c r="CK61">
        <v>1.8703129999999999</v>
      </c>
      <c r="CL61">
        <v>0.96890600000000004</v>
      </c>
      <c r="CM61">
        <v>3.5120239999999998</v>
      </c>
      <c r="CN61">
        <v>3.5429629999999999</v>
      </c>
      <c r="CO61">
        <v>4.2945000000000002</v>
      </c>
      <c r="CP61">
        <v>2.1292499999999999</v>
      </c>
      <c r="CQ61">
        <v>1.7714810000000001</v>
      </c>
      <c r="CR61">
        <v>0.83592</v>
      </c>
      <c r="CS61">
        <v>1.3655999999999999</v>
      </c>
      <c r="CT61">
        <v>0</v>
      </c>
      <c r="CU61">
        <v>0.24079999999999999</v>
      </c>
      <c r="CV61">
        <v>0</v>
      </c>
      <c r="CW61">
        <v>1.2441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73.117319999999992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444.37540000000001</v>
      </c>
      <c r="L62">
        <v>277.89839999999998</v>
      </c>
      <c r="M62">
        <v>82.08</v>
      </c>
      <c r="N62">
        <v>120.6562</v>
      </c>
      <c r="O62">
        <v>126.477</v>
      </c>
      <c r="P62">
        <v>137.2527</v>
      </c>
      <c r="Q62">
        <v>4</v>
      </c>
      <c r="R62">
        <v>15.885300000000001</v>
      </c>
      <c r="S62">
        <v>18.792999999999999</v>
      </c>
      <c r="T62">
        <v>0</v>
      </c>
      <c r="U62">
        <v>320.625</v>
      </c>
      <c r="V62">
        <v>10.170166999999999</v>
      </c>
      <c r="W62">
        <v>41.88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9.3218999999999994</v>
      </c>
      <c r="AE62">
        <v>0</v>
      </c>
      <c r="AF62">
        <v>9.0630000000000006</v>
      </c>
      <c r="AG62">
        <v>43.590600000000002</v>
      </c>
      <c r="AH62">
        <v>0</v>
      </c>
      <c r="AI62">
        <v>0</v>
      </c>
      <c r="AJ62">
        <v>0</v>
      </c>
      <c r="AK62">
        <v>53.908499999999997</v>
      </c>
      <c r="AL62">
        <v>53.451999999999998</v>
      </c>
      <c r="AM62">
        <v>0</v>
      </c>
      <c r="AN62">
        <v>0.64119000000000004</v>
      </c>
      <c r="AO62">
        <v>0</v>
      </c>
      <c r="AP62">
        <v>2.4339</v>
      </c>
      <c r="AQ62">
        <v>0</v>
      </c>
      <c r="AR62">
        <v>6.6239999999999997</v>
      </c>
      <c r="AS62">
        <v>5.3807999999999998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73.058719999999994</v>
      </c>
      <c r="BA62">
        <f t="shared" si="1"/>
        <v>1970.9045769999998</v>
      </c>
      <c r="BB62">
        <v>59</v>
      </c>
      <c r="BD62">
        <v>5.33</v>
      </c>
      <c r="BE62">
        <v>1.92</v>
      </c>
      <c r="BF62">
        <v>2.21</v>
      </c>
      <c r="BG62">
        <v>1.79</v>
      </c>
      <c r="BH62">
        <v>6.05</v>
      </c>
      <c r="BI62">
        <v>0.34</v>
      </c>
      <c r="BJ62">
        <v>0.71</v>
      </c>
      <c r="BK62">
        <v>1.73</v>
      </c>
      <c r="BL62">
        <v>0.94</v>
      </c>
      <c r="BM62">
        <v>0</v>
      </c>
      <c r="BN62">
        <v>3.52</v>
      </c>
      <c r="BO62">
        <v>1.89</v>
      </c>
      <c r="BP62">
        <v>0.26</v>
      </c>
      <c r="BQ62">
        <v>1.98</v>
      </c>
      <c r="BR62">
        <v>1.0900000000000001</v>
      </c>
      <c r="BS62">
        <v>1.64</v>
      </c>
      <c r="BT62">
        <v>2.9693719999999999</v>
      </c>
      <c r="BU62">
        <v>1.342031</v>
      </c>
      <c r="BV62">
        <v>2.41696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5.2392899999999996</v>
      </c>
      <c r="CK62">
        <v>1.8703129999999999</v>
      </c>
      <c r="CL62">
        <v>0.96890600000000004</v>
      </c>
      <c r="CM62">
        <v>3.5120239999999998</v>
      </c>
      <c r="CN62">
        <v>3.5429629999999999</v>
      </c>
      <c r="CO62">
        <v>4.2945000000000002</v>
      </c>
      <c r="CP62">
        <v>2.1292499999999999</v>
      </c>
      <c r="CQ62">
        <v>1.7714810000000001</v>
      </c>
      <c r="CR62">
        <v>0.83592</v>
      </c>
      <c r="CS62">
        <v>1.3655999999999999</v>
      </c>
      <c r="CT62">
        <v>0</v>
      </c>
      <c r="CU62">
        <v>0.2422</v>
      </c>
      <c r="CV62">
        <v>0</v>
      </c>
      <c r="CW62">
        <v>1.2441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73.058719999999994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444.37540000000001</v>
      </c>
      <c r="L63">
        <v>259.89839999999998</v>
      </c>
      <c r="M63">
        <v>82.08</v>
      </c>
      <c r="N63">
        <v>120.6562</v>
      </c>
      <c r="O63">
        <v>126.477</v>
      </c>
      <c r="P63">
        <v>137.2527</v>
      </c>
      <c r="Q63">
        <v>8.5435999999999996</v>
      </c>
      <c r="R63">
        <v>15.885300000000001</v>
      </c>
      <c r="S63">
        <v>18.792999999999999</v>
      </c>
      <c r="T63">
        <v>0</v>
      </c>
      <c r="U63">
        <v>326.02499999999998</v>
      </c>
      <c r="V63">
        <v>10.170166999999999</v>
      </c>
      <c r="W63">
        <v>41.88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9.3218999999999994</v>
      </c>
      <c r="AE63">
        <v>0</v>
      </c>
      <c r="AF63">
        <v>9.0630000000000006</v>
      </c>
      <c r="AG63">
        <v>43.590600000000002</v>
      </c>
      <c r="AH63">
        <v>0</v>
      </c>
      <c r="AI63">
        <v>0</v>
      </c>
      <c r="AJ63">
        <v>0</v>
      </c>
      <c r="AK63">
        <v>53.908499999999997</v>
      </c>
      <c r="AL63">
        <v>53.451999999999998</v>
      </c>
      <c r="AM63">
        <v>0</v>
      </c>
      <c r="AN63">
        <v>0.64119000000000004</v>
      </c>
      <c r="AO63">
        <v>0</v>
      </c>
      <c r="AP63">
        <v>2.4339</v>
      </c>
      <c r="AQ63">
        <v>16.055</v>
      </c>
      <c r="AR63">
        <v>6.6239999999999997</v>
      </c>
      <c r="AS63">
        <v>5.3807999999999998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73.090919999999997</v>
      </c>
      <c r="BA63">
        <f t="shared" si="1"/>
        <v>1978.9353769999998</v>
      </c>
      <c r="BB63">
        <v>60</v>
      </c>
      <c r="BD63">
        <v>5.33</v>
      </c>
      <c r="BE63">
        <v>1.92</v>
      </c>
      <c r="BF63">
        <v>2.21</v>
      </c>
      <c r="BG63">
        <v>1.79</v>
      </c>
      <c r="BH63">
        <v>6.05</v>
      </c>
      <c r="BI63">
        <v>0.34</v>
      </c>
      <c r="BJ63">
        <v>0.71</v>
      </c>
      <c r="BK63">
        <v>1.73</v>
      </c>
      <c r="BL63">
        <v>0.94</v>
      </c>
      <c r="BM63">
        <v>0</v>
      </c>
      <c r="BN63">
        <v>3.52</v>
      </c>
      <c r="BO63">
        <v>1.89</v>
      </c>
      <c r="BP63">
        <v>0.26</v>
      </c>
      <c r="BQ63">
        <v>1.98</v>
      </c>
      <c r="BR63">
        <v>1.0900000000000001</v>
      </c>
      <c r="BS63">
        <v>1.64</v>
      </c>
      <c r="BT63">
        <v>2.9693719999999999</v>
      </c>
      <c r="BU63">
        <v>1.342031</v>
      </c>
      <c r="BV63">
        <v>2.41696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5.2392899999999996</v>
      </c>
      <c r="CK63">
        <v>1.8703129999999999</v>
      </c>
      <c r="CL63">
        <v>0.96890600000000004</v>
      </c>
      <c r="CM63">
        <v>3.5120239999999998</v>
      </c>
      <c r="CN63">
        <v>3.5429629999999999</v>
      </c>
      <c r="CO63">
        <v>4.2945000000000002</v>
      </c>
      <c r="CP63">
        <v>2.1292499999999999</v>
      </c>
      <c r="CQ63">
        <v>1.7714810000000001</v>
      </c>
      <c r="CR63">
        <v>0.83592</v>
      </c>
      <c r="CS63">
        <v>1.3655999999999999</v>
      </c>
      <c r="CT63">
        <v>0</v>
      </c>
      <c r="CU63">
        <v>0.27439999999999998</v>
      </c>
      <c r="CV63">
        <v>0</v>
      </c>
      <c r="CW63">
        <v>1.2441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73.090919999999997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444.37540000000001</v>
      </c>
      <c r="L64">
        <v>277.89839999999998</v>
      </c>
      <c r="M64">
        <v>82.08</v>
      </c>
      <c r="N64">
        <v>120.6562</v>
      </c>
      <c r="O64">
        <v>126.477</v>
      </c>
      <c r="P64">
        <v>137.2527</v>
      </c>
      <c r="Q64">
        <v>8.5435999999999996</v>
      </c>
      <c r="R64">
        <v>15.885300000000001</v>
      </c>
      <c r="S64">
        <v>18.792999999999999</v>
      </c>
      <c r="T64">
        <v>0</v>
      </c>
      <c r="U64">
        <v>332.77499999999998</v>
      </c>
      <c r="V64">
        <v>10.170166999999999</v>
      </c>
      <c r="W64">
        <v>41.88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9.3218999999999994</v>
      </c>
      <c r="AE64">
        <v>0</v>
      </c>
      <c r="AF64">
        <v>9.0630000000000006</v>
      </c>
      <c r="AG64">
        <v>43.590600000000002</v>
      </c>
      <c r="AH64">
        <v>0</v>
      </c>
      <c r="AI64">
        <v>0</v>
      </c>
      <c r="AJ64">
        <v>0</v>
      </c>
      <c r="AK64">
        <v>53.908499999999997</v>
      </c>
      <c r="AL64">
        <v>53.451999999999998</v>
      </c>
      <c r="AM64">
        <v>0</v>
      </c>
      <c r="AN64">
        <v>0.64119000000000004</v>
      </c>
      <c r="AO64">
        <v>0</v>
      </c>
      <c r="AP64">
        <v>2.4339</v>
      </c>
      <c r="AQ64">
        <v>16.055</v>
      </c>
      <c r="AR64">
        <v>6.6239999999999997</v>
      </c>
      <c r="AS64">
        <v>5.3807999999999998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73.096519999999998</v>
      </c>
      <c r="BA64">
        <f t="shared" si="1"/>
        <v>2003.6909769999997</v>
      </c>
      <c r="BB64">
        <v>61</v>
      </c>
      <c r="BD64">
        <v>5.33</v>
      </c>
      <c r="BE64">
        <v>1.92</v>
      </c>
      <c r="BF64">
        <v>2.21</v>
      </c>
      <c r="BG64">
        <v>1.79</v>
      </c>
      <c r="BH64">
        <v>6.05</v>
      </c>
      <c r="BI64">
        <v>0.34</v>
      </c>
      <c r="BJ64">
        <v>0.71</v>
      </c>
      <c r="BK64">
        <v>1.73</v>
      </c>
      <c r="BL64">
        <v>0.94</v>
      </c>
      <c r="BM64">
        <v>0</v>
      </c>
      <c r="BN64">
        <v>3.52</v>
      </c>
      <c r="BO64">
        <v>1.89</v>
      </c>
      <c r="BP64">
        <v>0.26</v>
      </c>
      <c r="BQ64">
        <v>1.98</v>
      </c>
      <c r="BR64">
        <v>1.0900000000000001</v>
      </c>
      <c r="BS64">
        <v>1.64</v>
      </c>
      <c r="BT64">
        <v>2.9693719999999999</v>
      </c>
      <c r="BU64">
        <v>1.342031</v>
      </c>
      <c r="BV64">
        <v>2.41696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5.2392899999999996</v>
      </c>
      <c r="CK64">
        <v>1.8703129999999999</v>
      </c>
      <c r="CL64">
        <v>0.96890600000000004</v>
      </c>
      <c r="CM64">
        <v>3.5120239999999998</v>
      </c>
      <c r="CN64">
        <v>3.5429629999999999</v>
      </c>
      <c r="CO64">
        <v>4.2945000000000002</v>
      </c>
      <c r="CP64">
        <v>2.1292499999999999</v>
      </c>
      <c r="CQ64">
        <v>1.7714810000000001</v>
      </c>
      <c r="CR64">
        <v>0.83592</v>
      </c>
      <c r="CS64">
        <v>1.3655999999999999</v>
      </c>
      <c r="CT64">
        <v>0</v>
      </c>
      <c r="CU64">
        <v>0.28000000000000003</v>
      </c>
      <c r="CV64">
        <v>0</v>
      </c>
      <c r="CW64">
        <v>1.2441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73.096519999999998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444.37540000000001</v>
      </c>
      <c r="L65">
        <v>277.89839999999998</v>
      </c>
      <c r="M65">
        <v>81.195099999999996</v>
      </c>
      <c r="N65">
        <v>120.6562</v>
      </c>
      <c r="O65">
        <v>126.477</v>
      </c>
      <c r="P65">
        <v>137.62960000000001</v>
      </c>
      <c r="Q65">
        <v>8.5435999999999996</v>
      </c>
      <c r="R65">
        <v>15.885300000000001</v>
      </c>
      <c r="S65">
        <v>18.792999999999999</v>
      </c>
      <c r="T65">
        <v>0</v>
      </c>
      <c r="U65">
        <v>340.16250000000002</v>
      </c>
      <c r="V65">
        <v>10.170166999999999</v>
      </c>
      <c r="W65">
        <v>41.88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9.3218999999999994</v>
      </c>
      <c r="AE65">
        <v>0</v>
      </c>
      <c r="AF65">
        <v>9.0630000000000006</v>
      </c>
      <c r="AG65">
        <v>43.590600000000002</v>
      </c>
      <c r="AH65">
        <v>0</v>
      </c>
      <c r="AI65">
        <v>0</v>
      </c>
      <c r="AJ65">
        <v>0</v>
      </c>
      <c r="AK65">
        <v>53.908499999999997</v>
      </c>
      <c r="AL65">
        <v>12.782</v>
      </c>
      <c r="AM65">
        <v>0</v>
      </c>
      <c r="AN65">
        <v>0.64119000000000004</v>
      </c>
      <c r="AO65">
        <v>3.4356840000000002</v>
      </c>
      <c r="AP65">
        <v>2.4339</v>
      </c>
      <c r="AQ65">
        <v>32.11</v>
      </c>
      <c r="AR65">
        <v>6.6239999999999997</v>
      </c>
      <c r="AS65">
        <v>5.3807999999999998</v>
      </c>
      <c r="AT65">
        <v>14.845231999999999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73.088120000000004</v>
      </c>
      <c r="BA65">
        <f t="shared" si="1"/>
        <v>1989.2311929999996</v>
      </c>
      <c r="BB65">
        <v>62</v>
      </c>
      <c r="BD65">
        <v>5.33</v>
      </c>
      <c r="BE65">
        <v>1.92</v>
      </c>
      <c r="BF65">
        <v>2.21</v>
      </c>
      <c r="BG65">
        <v>1.79</v>
      </c>
      <c r="BH65">
        <v>6.05</v>
      </c>
      <c r="BI65">
        <v>0.34</v>
      </c>
      <c r="BJ65">
        <v>0.71</v>
      </c>
      <c r="BK65">
        <v>1.73</v>
      </c>
      <c r="BL65">
        <v>0.94</v>
      </c>
      <c r="BM65">
        <v>0</v>
      </c>
      <c r="BN65">
        <v>3.52</v>
      </c>
      <c r="BO65">
        <v>1.89</v>
      </c>
      <c r="BP65">
        <v>0.26</v>
      </c>
      <c r="BQ65">
        <v>1.98</v>
      </c>
      <c r="BR65">
        <v>1.0900000000000001</v>
      </c>
      <c r="BS65">
        <v>1.64</v>
      </c>
      <c r="BT65">
        <v>2.9693719999999999</v>
      </c>
      <c r="BU65">
        <v>1.342031</v>
      </c>
      <c r="BV65">
        <v>2.41696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5.2392899999999996</v>
      </c>
      <c r="CK65">
        <v>1.8703129999999999</v>
      </c>
      <c r="CL65">
        <v>0.96890600000000004</v>
      </c>
      <c r="CM65">
        <v>3.5120239999999998</v>
      </c>
      <c r="CN65">
        <v>3.5429629999999999</v>
      </c>
      <c r="CO65">
        <v>4.2945000000000002</v>
      </c>
      <c r="CP65">
        <v>2.1292499999999999</v>
      </c>
      <c r="CQ65">
        <v>1.7714810000000001</v>
      </c>
      <c r="CR65">
        <v>0.83592</v>
      </c>
      <c r="CS65">
        <v>1.3655999999999999</v>
      </c>
      <c r="CT65">
        <v>0</v>
      </c>
      <c r="CU65">
        <v>0.27160000000000001</v>
      </c>
      <c r="CV65">
        <v>0</v>
      </c>
      <c r="CW65">
        <v>1.2441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73.088120000000004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485.37540000000001</v>
      </c>
      <c r="L66">
        <v>335.89839999999998</v>
      </c>
      <c r="M66">
        <v>81.195099999999996</v>
      </c>
      <c r="N66">
        <v>120.6562</v>
      </c>
      <c r="O66">
        <v>126.477</v>
      </c>
      <c r="P66">
        <v>137.62960000000001</v>
      </c>
      <c r="Q66">
        <v>15.132910000000001</v>
      </c>
      <c r="R66">
        <v>19.744858000000001</v>
      </c>
      <c r="S66">
        <v>24.207211000000001</v>
      </c>
      <c r="T66">
        <v>0</v>
      </c>
      <c r="U66">
        <v>347.5335</v>
      </c>
      <c r="V66">
        <v>18.140167000000002</v>
      </c>
      <c r="W66">
        <v>41.88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9.3218999999999994</v>
      </c>
      <c r="AE66">
        <v>0</v>
      </c>
      <c r="AF66">
        <v>9.0630000000000006</v>
      </c>
      <c r="AG66">
        <v>43.590600000000002</v>
      </c>
      <c r="AH66">
        <v>0</v>
      </c>
      <c r="AI66">
        <v>0</v>
      </c>
      <c r="AJ66">
        <v>0</v>
      </c>
      <c r="AK66">
        <v>53.908499999999997</v>
      </c>
      <c r="AL66">
        <v>2.7888000000000002</v>
      </c>
      <c r="AM66">
        <v>0</v>
      </c>
      <c r="AN66">
        <v>0.64119000000000004</v>
      </c>
      <c r="AO66">
        <v>3.2622239999999998</v>
      </c>
      <c r="AP66">
        <v>2.4339</v>
      </c>
      <c r="AQ66">
        <v>32.11</v>
      </c>
      <c r="AR66">
        <v>6.6239999999999997</v>
      </c>
      <c r="AS66">
        <v>5.3807999999999998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73.089519999999993</v>
      </c>
      <c r="BA66">
        <f t="shared" si="1"/>
        <v>2109.4215800000002</v>
      </c>
      <c r="BB66">
        <v>63</v>
      </c>
      <c r="BD66">
        <v>5.33</v>
      </c>
      <c r="BE66">
        <v>1.92</v>
      </c>
      <c r="BF66">
        <v>2.21</v>
      </c>
      <c r="BG66">
        <v>1.79</v>
      </c>
      <c r="BH66">
        <v>6.05</v>
      </c>
      <c r="BI66">
        <v>0.34</v>
      </c>
      <c r="BJ66">
        <v>0.71</v>
      </c>
      <c r="BK66">
        <v>1.73</v>
      </c>
      <c r="BL66">
        <v>0.94</v>
      </c>
      <c r="BM66">
        <v>0</v>
      </c>
      <c r="BN66">
        <v>3.52</v>
      </c>
      <c r="BO66">
        <v>1.89</v>
      </c>
      <c r="BP66">
        <v>0.26</v>
      </c>
      <c r="BQ66">
        <v>1.98</v>
      </c>
      <c r="BR66">
        <v>1.0900000000000001</v>
      </c>
      <c r="BS66">
        <v>1.64</v>
      </c>
      <c r="BT66">
        <v>2.9693719999999999</v>
      </c>
      <c r="BU66">
        <v>1.342031</v>
      </c>
      <c r="BV66">
        <v>2.41696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5.2392899999999996</v>
      </c>
      <c r="CK66">
        <v>1.8703129999999999</v>
      </c>
      <c r="CL66">
        <v>0.96890600000000004</v>
      </c>
      <c r="CM66">
        <v>3.5120239999999998</v>
      </c>
      <c r="CN66">
        <v>3.5429629999999999</v>
      </c>
      <c r="CO66">
        <v>4.2945000000000002</v>
      </c>
      <c r="CP66">
        <v>2.1292499999999999</v>
      </c>
      <c r="CQ66">
        <v>1.7714810000000001</v>
      </c>
      <c r="CR66">
        <v>0.83592</v>
      </c>
      <c r="CS66">
        <v>1.3655999999999999</v>
      </c>
      <c r="CT66">
        <v>0</v>
      </c>
      <c r="CU66">
        <v>0.27300000000000002</v>
      </c>
      <c r="CV66">
        <v>0</v>
      </c>
      <c r="CW66">
        <v>1.2441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73.089519999999993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512.37540000000001</v>
      </c>
      <c r="L67">
        <v>335.89839999999998</v>
      </c>
      <c r="M67">
        <v>93.192499999999995</v>
      </c>
      <c r="N67">
        <v>120.6562</v>
      </c>
      <c r="O67">
        <v>126.477</v>
      </c>
      <c r="P67">
        <v>137.62960000000001</v>
      </c>
      <c r="Q67">
        <v>15.132910000000001</v>
      </c>
      <c r="R67">
        <v>21.1921</v>
      </c>
      <c r="S67">
        <v>26.375</v>
      </c>
      <c r="T67">
        <v>0</v>
      </c>
      <c r="U67">
        <v>348.97500000000002</v>
      </c>
      <c r="V67">
        <v>11.922575</v>
      </c>
      <c r="W67">
        <v>41.88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9.3218999999999994</v>
      </c>
      <c r="AE67">
        <v>0</v>
      </c>
      <c r="AF67">
        <v>9.0630000000000006</v>
      </c>
      <c r="AG67">
        <v>43.590600000000002</v>
      </c>
      <c r="AH67">
        <v>0</v>
      </c>
      <c r="AI67">
        <v>0</v>
      </c>
      <c r="AJ67">
        <v>0</v>
      </c>
      <c r="AK67">
        <v>53.908499999999997</v>
      </c>
      <c r="AL67">
        <v>2.7888000000000002</v>
      </c>
      <c r="AM67">
        <v>0</v>
      </c>
      <c r="AN67">
        <v>0.64119000000000004</v>
      </c>
      <c r="AO67">
        <v>3.0299640000000001</v>
      </c>
      <c r="AP67">
        <v>2.4339</v>
      </c>
      <c r="AQ67">
        <v>48.164999999999999</v>
      </c>
      <c r="AR67">
        <v>13.247999999999999</v>
      </c>
      <c r="AS67">
        <v>4.7081999999999997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72.811012000000005</v>
      </c>
      <c r="BA67">
        <f t="shared" si="1"/>
        <v>2168.7535510000002</v>
      </c>
      <c r="BB67">
        <v>64</v>
      </c>
      <c r="BD67">
        <v>5.33</v>
      </c>
      <c r="BE67">
        <v>1.92</v>
      </c>
      <c r="BF67">
        <v>2.21</v>
      </c>
      <c r="BG67">
        <v>1.79</v>
      </c>
      <c r="BH67">
        <v>6.05</v>
      </c>
      <c r="BI67">
        <v>0.34</v>
      </c>
      <c r="BJ67">
        <v>0.71</v>
      </c>
      <c r="BK67">
        <v>1.73</v>
      </c>
      <c r="BL67">
        <v>0.96</v>
      </c>
      <c r="BM67">
        <v>0</v>
      </c>
      <c r="BN67">
        <v>3.52</v>
      </c>
      <c r="BO67">
        <v>1.89</v>
      </c>
      <c r="BP67">
        <v>0.26</v>
      </c>
      <c r="BQ67">
        <v>1.98</v>
      </c>
      <c r="BR67">
        <v>1.0900000000000001</v>
      </c>
      <c r="BS67">
        <v>1.64</v>
      </c>
      <c r="BT67">
        <v>2.9693719999999999</v>
      </c>
      <c r="BU67">
        <v>1.342031</v>
      </c>
      <c r="BV67">
        <v>2.4276249999999999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5.2392899999999996</v>
      </c>
      <c r="CK67">
        <v>1.8703129999999999</v>
      </c>
      <c r="CL67">
        <v>0.96890600000000004</v>
      </c>
      <c r="CM67">
        <v>3.5120239999999998</v>
      </c>
      <c r="CN67">
        <v>3.2351899999999998</v>
      </c>
      <c r="CO67">
        <v>4.2945000000000002</v>
      </c>
      <c r="CP67">
        <v>2.1292499999999999</v>
      </c>
      <c r="CQ67">
        <v>1.7714810000000001</v>
      </c>
      <c r="CR67">
        <v>0.83592</v>
      </c>
      <c r="CS67">
        <v>1.3655999999999999</v>
      </c>
      <c r="CT67">
        <v>0</v>
      </c>
      <c r="CU67">
        <v>0.27160000000000001</v>
      </c>
      <c r="CV67">
        <v>0</v>
      </c>
      <c r="CW67">
        <v>1.2441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72.811012000000005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551.37540000000001</v>
      </c>
      <c r="L68">
        <v>405.48895700000003</v>
      </c>
      <c r="M68">
        <v>93.192499999999995</v>
      </c>
      <c r="N68">
        <v>120.6562</v>
      </c>
      <c r="O68">
        <v>126.477</v>
      </c>
      <c r="P68">
        <v>137.62960000000001</v>
      </c>
      <c r="Q68">
        <v>21.832909999999998</v>
      </c>
      <c r="R68">
        <v>21.1921</v>
      </c>
      <c r="S68">
        <v>26.375</v>
      </c>
      <c r="T68">
        <v>0</v>
      </c>
      <c r="U68">
        <v>348.97500000000002</v>
      </c>
      <c r="V68">
        <v>10.830703</v>
      </c>
      <c r="W68">
        <v>41.88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18.643799999999999</v>
      </c>
      <c r="AE68">
        <v>16.8064</v>
      </c>
      <c r="AF68">
        <v>9.0630000000000006</v>
      </c>
      <c r="AG68">
        <v>43.590600000000002</v>
      </c>
      <c r="AH68">
        <v>9.67</v>
      </c>
      <c r="AI68">
        <v>0</v>
      </c>
      <c r="AJ68">
        <v>0</v>
      </c>
      <c r="AK68">
        <v>53.908499999999997</v>
      </c>
      <c r="AL68">
        <v>2.7888000000000002</v>
      </c>
      <c r="AM68">
        <v>0</v>
      </c>
      <c r="AN68">
        <v>0.64119000000000004</v>
      </c>
      <c r="AO68">
        <v>2.8006440000000001</v>
      </c>
      <c r="AP68">
        <v>2.4339</v>
      </c>
      <c r="AQ68">
        <v>48.164999999999999</v>
      </c>
      <c r="AR68">
        <v>13.247999999999999</v>
      </c>
      <c r="AS68">
        <v>4.7081999999999997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72.642496999999992</v>
      </c>
      <c r="BA68">
        <f t="shared" ref="BA68:BA99" si="4">SUM(B68:AZ68)</f>
        <v>2318.3527009999998</v>
      </c>
      <c r="BB68">
        <v>65</v>
      </c>
      <c r="BD68">
        <v>5.33</v>
      </c>
      <c r="BE68">
        <v>1.92</v>
      </c>
      <c r="BF68">
        <v>2.21</v>
      </c>
      <c r="BG68">
        <v>1.79</v>
      </c>
      <c r="BH68">
        <v>6.05</v>
      </c>
      <c r="BI68">
        <v>0.34</v>
      </c>
      <c r="BJ68">
        <v>0.71</v>
      </c>
      <c r="BK68">
        <v>1.73</v>
      </c>
      <c r="BL68">
        <v>0.97</v>
      </c>
      <c r="BM68">
        <v>0</v>
      </c>
      <c r="BN68">
        <v>3.52</v>
      </c>
      <c r="BO68">
        <v>1.89</v>
      </c>
      <c r="BP68">
        <v>0.26</v>
      </c>
      <c r="BQ68">
        <v>1.98</v>
      </c>
      <c r="BR68">
        <v>1.0900000000000001</v>
      </c>
      <c r="BS68">
        <v>1.64</v>
      </c>
      <c r="BT68">
        <v>2.9693719999999999</v>
      </c>
      <c r="BU68">
        <v>1.342031</v>
      </c>
      <c r="BV68">
        <v>2.4277500000000001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5.2392899999999996</v>
      </c>
      <c r="CK68">
        <v>1.8703129999999999</v>
      </c>
      <c r="CL68">
        <v>0.96890600000000004</v>
      </c>
      <c r="CM68">
        <v>3.5120239999999998</v>
      </c>
      <c r="CN68">
        <v>3.0061499999999999</v>
      </c>
      <c r="CO68">
        <v>4.2945000000000002</v>
      </c>
      <c r="CP68">
        <v>2.1292499999999999</v>
      </c>
      <c r="CQ68">
        <v>1.7714810000000001</v>
      </c>
      <c r="CR68">
        <v>0.83592</v>
      </c>
      <c r="CS68">
        <v>1.3655999999999999</v>
      </c>
      <c r="CT68">
        <v>0</v>
      </c>
      <c r="CU68">
        <v>0.26879999999999998</v>
      </c>
      <c r="CV68">
        <v>5.3199999999999997E-2</v>
      </c>
      <c r="CW68">
        <v>1.2441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72.642496999999992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604.37540000000001</v>
      </c>
      <c r="L69">
        <v>435.89839999999998</v>
      </c>
      <c r="M69">
        <v>93.192499999999995</v>
      </c>
      <c r="N69">
        <v>120.6562</v>
      </c>
      <c r="O69">
        <v>126.477</v>
      </c>
      <c r="P69">
        <v>137.62960000000001</v>
      </c>
      <c r="Q69">
        <v>21.832909999999998</v>
      </c>
      <c r="R69">
        <v>21.1921</v>
      </c>
      <c r="S69">
        <v>26.375</v>
      </c>
      <c r="T69">
        <v>0</v>
      </c>
      <c r="U69">
        <v>348.97500000000002</v>
      </c>
      <c r="V69">
        <v>9.5125460000000004</v>
      </c>
      <c r="W69">
        <v>41.88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18.643799999999999</v>
      </c>
      <c r="AE69">
        <v>16.8064</v>
      </c>
      <c r="AF69">
        <v>9.0630000000000006</v>
      </c>
      <c r="AG69">
        <v>43.590600000000002</v>
      </c>
      <c r="AH69">
        <v>19.34</v>
      </c>
      <c r="AI69">
        <v>0</v>
      </c>
      <c r="AJ69">
        <v>0</v>
      </c>
      <c r="AK69">
        <v>53.908499999999997</v>
      </c>
      <c r="AL69">
        <v>2.7888000000000002</v>
      </c>
      <c r="AM69">
        <v>0</v>
      </c>
      <c r="AN69">
        <v>0.64119000000000004</v>
      </c>
      <c r="AO69">
        <v>2.489004</v>
      </c>
      <c r="AP69">
        <v>2.4339</v>
      </c>
      <c r="AQ69">
        <v>64.22</v>
      </c>
      <c r="AR69">
        <v>13.247999999999999</v>
      </c>
      <c r="AS69">
        <v>4.7081999999999997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72.697096999999985</v>
      </c>
      <c r="BA69">
        <f t="shared" si="4"/>
        <v>2425.9119469999996</v>
      </c>
      <c r="BB69">
        <v>66</v>
      </c>
      <c r="BD69">
        <v>5.33</v>
      </c>
      <c r="BE69">
        <v>1.92</v>
      </c>
      <c r="BF69">
        <v>2.21</v>
      </c>
      <c r="BG69">
        <v>1.79</v>
      </c>
      <c r="BH69">
        <v>6.05</v>
      </c>
      <c r="BI69">
        <v>0.34</v>
      </c>
      <c r="BJ69">
        <v>0.71</v>
      </c>
      <c r="BK69">
        <v>1.73</v>
      </c>
      <c r="BL69">
        <v>0.97</v>
      </c>
      <c r="BM69">
        <v>0</v>
      </c>
      <c r="BN69">
        <v>3.52</v>
      </c>
      <c r="BO69">
        <v>1.89</v>
      </c>
      <c r="BP69">
        <v>0.26</v>
      </c>
      <c r="BQ69">
        <v>1.98</v>
      </c>
      <c r="BR69">
        <v>1.0900000000000001</v>
      </c>
      <c r="BS69">
        <v>1.64</v>
      </c>
      <c r="BT69">
        <v>2.9693719999999999</v>
      </c>
      <c r="BU69">
        <v>1.342031</v>
      </c>
      <c r="BV69">
        <v>2.4277500000000001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5.2392899999999996</v>
      </c>
      <c r="CK69">
        <v>1.8703129999999999</v>
      </c>
      <c r="CL69">
        <v>0.96890600000000004</v>
      </c>
      <c r="CM69">
        <v>3.5120239999999998</v>
      </c>
      <c r="CN69">
        <v>3.0061499999999999</v>
      </c>
      <c r="CO69">
        <v>4.2945000000000002</v>
      </c>
      <c r="CP69">
        <v>2.1292499999999999</v>
      </c>
      <c r="CQ69">
        <v>1.7714810000000001</v>
      </c>
      <c r="CR69">
        <v>0.83592</v>
      </c>
      <c r="CS69">
        <v>1.3655999999999999</v>
      </c>
      <c r="CT69">
        <v>0</v>
      </c>
      <c r="CU69">
        <v>0.2702</v>
      </c>
      <c r="CV69">
        <v>0.10639999999999999</v>
      </c>
      <c r="CW69">
        <v>1.2441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72.697096999999985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663.37540000000001</v>
      </c>
      <c r="L70">
        <v>435.89839999999998</v>
      </c>
      <c r="M70">
        <v>93.192499999999995</v>
      </c>
      <c r="N70">
        <v>120.6562</v>
      </c>
      <c r="O70">
        <v>126.477</v>
      </c>
      <c r="P70">
        <v>137.62960000000001</v>
      </c>
      <c r="Q70">
        <v>21.832909999999998</v>
      </c>
      <c r="R70">
        <v>21.1921</v>
      </c>
      <c r="S70">
        <v>26.375</v>
      </c>
      <c r="T70">
        <v>0</v>
      </c>
      <c r="U70">
        <v>348.97500000000002</v>
      </c>
      <c r="V70">
        <v>9.5125460000000004</v>
      </c>
      <c r="W70">
        <v>41.88</v>
      </c>
      <c r="X70">
        <v>98.34</v>
      </c>
      <c r="Y70">
        <v>0</v>
      </c>
      <c r="Z70">
        <v>0</v>
      </c>
      <c r="AA70">
        <v>13.862920000000001</v>
      </c>
      <c r="AB70">
        <v>0</v>
      </c>
      <c r="AC70">
        <v>0</v>
      </c>
      <c r="AD70">
        <v>18.643799999999999</v>
      </c>
      <c r="AE70">
        <v>16.8064</v>
      </c>
      <c r="AF70">
        <v>9.0630000000000006</v>
      </c>
      <c r="AG70">
        <v>43.590600000000002</v>
      </c>
      <c r="AH70">
        <v>44.578699999999998</v>
      </c>
      <c r="AI70">
        <v>0</v>
      </c>
      <c r="AJ70">
        <v>0</v>
      </c>
      <c r="AK70">
        <v>53.908499999999997</v>
      </c>
      <c r="AL70">
        <v>2.7888000000000002</v>
      </c>
      <c r="AM70">
        <v>0</v>
      </c>
      <c r="AN70">
        <v>0.64119000000000004</v>
      </c>
      <c r="AO70">
        <v>2.1391439999999999</v>
      </c>
      <c r="AP70">
        <v>2.4339</v>
      </c>
      <c r="AQ70">
        <v>64.22</v>
      </c>
      <c r="AR70">
        <v>13.247999999999999</v>
      </c>
      <c r="AS70">
        <v>4.7081999999999997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72.835796999999985</v>
      </c>
      <c r="BA70">
        <f t="shared" si="4"/>
        <v>2523.8024070000001</v>
      </c>
      <c r="BB70">
        <v>67</v>
      </c>
      <c r="BD70">
        <v>5.33</v>
      </c>
      <c r="BE70">
        <v>1.92</v>
      </c>
      <c r="BF70">
        <v>2.21</v>
      </c>
      <c r="BG70">
        <v>1.79</v>
      </c>
      <c r="BH70">
        <v>6.05</v>
      </c>
      <c r="BI70">
        <v>0.34</v>
      </c>
      <c r="BJ70">
        <v>0.71</v>
      </c>
      <c r="BK70">
        <v>1.73</v>
      </c>
      <c r="BL70">
        <v>0.97</v>
      </c>
      <c r="BM70">
        <v>0</v>
      </c>
      <c r="BN70">
        <v>3.52</v>
      </c>
      <c r="BO70">
        <v>1.89</v>
      </c>
      <c r="BP70">
        <v>0.26</v>
      </c>
      <c r="BQ70">
        <v>1.98</v>
      </c>
      <c r="BR70">
        <v>1.0900000000000001</v>
      </c>
      <c r="BS70">
        <v>1.64</v>
      </c>
      <c r="BT70">
        <v>2.9693719999999999</v>
      </c>
      <c r="BU70">
        <v>1.342031</v>
      </c>
      <c r="BV70">
        <v>2.4277500000000001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5.2392899999999996</v>
      </c>
      <c r="CK70">
        <v>1.8703129999999999</v>
      </c>
      <c r="CL70">
        <v>0.96890600000000004</v>
      </c>
      <c r="CM70">
        <v>3.5120239999999998</v>
      </c>
      <c r="CN70">
        <v>3.0061499999999999</v>
      </c>
      <c r="CO70">
        <v>4.2945000000000002</v>
      </c>
      <c r="CP70">
        <v>2.1292499999999999</v>
      </c>
      <c r="CQ70">
        <v>1.7714810000000001</v>
      </c>
      <c r="CR70">
        <v>0.83592</v>
      </c>
      <c r="CS70">
        <v>1.3655999999999999</v>
      </c>
      <c r="CT70">
        <v>0</v>
      </c>
      <c r="CU70">
        <v>0.2702</v>
      </c>
      <c r="CV70">
        <v>0.24510000000000001</v>
      </c>
      <c r="CW70">
        <v>1.2441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72.835796999999985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686.70435999999995</v>
      </c>
      <c r="L71">
        <v>435.89839999999998</v>
      </c>
      <c r="M71">
        <v>93.192499999999995</v>
      </c>
      <c r="N71">
        <v>120.6562</v>
      </c>
      <c r="O71">
        <v>126.477</v>
      </c>
      <c r="P71">
        <v>137.62960000000001</v>
      </c>
      <c r="Q71">
        <v>21.832909999999998</v>
      </c>
      <c r="R71">
        <v>21.1921</v>
      </c>
      <c r="S71">
        <v>26.375</v>
      </c>
      <c r="T71">
        <v>0</v>
      </c>
      <c r="U71">
        <v>348.97500000000002</v>
      </c>
      <c r="V71">
        <v>9.5032119999999995</v>
      </c>
      <c r="W71">
        <v>41.88</v>
      </c>
      <c r="X71">
        <v>98.34</v>
      </c>
      <c r="Y71">
        <v>0</v>
      </c>
      <c r="Z71">
        <v>0</v>
      </c>
      <c r="AA71">
        <v>14.02092</v>
      </c>
      <c r="AB71">
        <v>0</v>
      </c>
      <c r="AC71">
        <v>0</v>
      </c>
      <c r="AD71">
        <v>27.965699999999998</v>
      </c>
      <c r="AE71">
        <v>28.885999999999999</v>
      </c>
      <c r="AF71">
        <v>18.126000000000001</v>
      </c>
      <c r="AG71">
        <v>43.590600000000002</v>
      </c>
      <c r="AH71">
        <v>71.654700000000005</v>
      </c>
      <c r="AI71">
        <v>0</v>
      </c>
      <c r="AJ71">
        <v>0</v>
      </c>
      <c r="AK71">
        <v>53.908499999999997</v>
      </c>
      <c r="AL71">
        <v>2.7888000000000002</v>
      </c>
      <c r="AM71">
        <v>5.40144</v>
      </c>
      <c r="AN71">
        <v>0.64119000000000004</v>
      </c>
      <c r="AO71">
        <v>1.803984</v>
      </c>
      <c r="AP71">
        <v>2.4339</v>
      </c>
      <c r="AQ71">
        <v>64.22</v>
      </c>
      <c r="AR71">
        <v>13.247999999999999</v>
      </c>
      <c r="AS71">
        <v>4.7081999999999997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72.993796999999986</v>
      </c>
      <c r="BA71">
        <f t="shared" si="4"/>
        <v>2610.0448130000004</v>
      </c>
      <c r="BB71">
        <v>68</v>
      </c>
      <c r="BD71">
        <v>5.33</v>
      </c>
      <c r="BE71">
        <v>1.92</v>
      </c>
      <c r="BF71">
        <v>2.21</v>
      </c>
      <c r="BG71">
        <v>1.79</v>
      </c>
      <c r="BH71">
        <v>6.05</v>
      </c>
      <c r="BI71">
        <v>0.34</v>
      </c>
      <c r="BJ71">
        <v>0.71</v>
      </c>
      <c r="BK71">
        <v>1.73</v>
      </c>
      <c r="BL71">
        <v>0.97</v>
      </c>
      <c r="BM71">
        <v>0</v>
      </c>
      <c r="BN71">
        <v>3.52</v>
      </c>
      <c r="BO71">
        <v>1.89</v>
      </c>
      <c r="BP71">
        <v>0.26</v>
      </c>
      <c r="BQ71">
        <v>1.98</v>
      </c>
      <c r="BR71">
        <v>1.0900000000000001</v>
      </c>
      <c r="BS71">
        <v>1.64</v>
      </c>
      <c r="BT71">
        <v>2.9693719999999999</v>
      </c>
      <c r="BU71">
        <v>1.342031</v>
      </c>
      <c r="BV71">
        <v>2.4277500000000001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5.2392899999999996</v>
      </c>
      <c r="CK71">
        <v>1.8703129999999999</v>
      </c>
      <c r="CL71">
        <v>0.96890600000000004</v>
      </c>
      <c r="CM71">
        <v>3.5120239999999998</v>
      </c>
      <c r="CN71">
        <v>3.0061499999999999</v>
      </c>
      <c r="CO71">
        <v>4.2945000000000002</v>
      </c>
      <c r="CP71">
        <v>2.1292499999999999</v>
      </c>
      <c r="CQ71">
        <v>1.7714810000000001</v>
      </c>
      <c r="CR71">
        <v>0.83592</v>
      </c>
      <c r="CS71">
        <v>1.3655999999999999</v>
      </c>
      <c r="CT71">
        <v>0</v>
      </c>
      <c r="CU71">
        <v>0.28000000000000003</v>
      </c>
      <c r="CV71">
        <v>0.39329999999999998</v>
      </c>
      <c r="CW71">
        <v>1.2441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72.993796999999986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686.71519999999998</v>
      </c>
      <c r="L72">
        <v>435.89839999999998</v>
      </c>
      <c r="M72">
        <v>93.192499999999995</v>
      </c>
      <c r="N72">
        <v>120.6562</v>
      </c>
      <c r="O72">
        <v>126.477</v>
      </c>
      <c r="P72">
        <v>137.62960000000001</v>
      </c>
      <c r="Q72">
        <v>21.832909999999998</v>
      </c>
      <c r="R72">
        <v>21.1921</v>
      </c>
      <c r="S72">
        <v>26.375</v>
      </c>
      <c r="T72">
        <v>0</v>
      </c>
      <c r="U72">
        <v>348.97500000000002</v>
      </c>
      <c r="V72">
        <v>9.5032119999999995</v>
      </c>
      <c r="W72">
        <v>41.88</v>
      </c>
      <c r="X72">
        <v>98.34</v>
      </c>
      <c r="Y72">
        <v>0</v>
      </c>
      <c r="Z72">
        <v>1.1000000000000001</v>
      </c>
      <c r="AA72">
        <v>28.09872</v>
      </c>
      <c r="AB72">
        <v>3.4249999999999998</v>
      </c>
      <c r="AC72">
        <v>9.9058399999999995</v>
      </c>
      <c r="AD72">
        <v>37.287599999999998</v>
      </c>
      <c r="AE72">
        <v>31.512</v>
      </c>
      <c r="AF72">
        <v>18.126000000000001</v>
      </c>
      <c r="AG72">
        <v>43.590600000000002</v>
      </c>
      <c r="AH72">
        <v>95.539599999999993</v>
      </c>
      <c r="AI72">
        <v>0</v>
      </c>
      <c r="AJ72">
        <v>0</v>
      </c>
      <c r="AK72">
        <v>53.908499999999997</v>
      </c>
      <c r="AL72">
        <v>2.7888000000000002</v>
      </c>
      <c r="AM72">
        <v>5.40144</v>
      </c>
      <c r="AN72">
        <v>0.64119000000000004</v>
      </c>
      <c r="AO72">
        <v>1.4129640000000001</v>
      </c>
      <c r="AP72">
        <v>2.4339</v>
      </c>
      <c r="AQ72">
        <v>64.22</v>
      </c>
      <c r="AR72">
        <v>13.247999999999999</v>
      </c>
      <c r="AS72">
        <v>4.7081999999999997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73.292896999999982</v>
      </c>
      <c r="BA72">
        <f t="shared" si="4"/>
        <v>2674.3051730000002</v>
      </c>
      <c r="BB72">
        <v>69</v>
      </c>
      <c r="BD72">
        <v>5.33</v>
      </c>
      <c r="BE72">
        <v>1.92</v>
      </c>
      <c r="BF72">
        <v>2.21</v>
      </c>
      <c r="BG72">
        <v>1.79</v>
      </c>
      <c r="BH72">
        <v>6.05</v>
      </c>
      <c r="BI72">
        <v>0.34</v>
      </c>
      <c r="BJ72">
        <v>0.71</v>
      </c>
      <c r="BK72">
        <v>1.73</v>
      </c>
      <c r="BL72">
        <v>0.97</v>
      </c>
      <c r="BM72">
        <v>0</v>
      </c>
      <c r="BN72">
        <v>3.52</v>
      </c>
      <c r="BO72">
        <v>1.89</v>
      </c>
      <c r="BP72">
        <v>0.26</v>
      </c>
      <c r="BQ72">
        <v>1.98</v>
      </c>
      <c r="BR72">
        <v>1.0900000000000001</v>
      </c>
      <c r="BS72">
        <v>1.64</v>
      </c>
      <c r="BT72">
        <v>2.9693719999999999</v>
      </c>
      <c r="BU72">
        <v>1.342031</v>
      </c>
      <c r="BV72">
        <v>2.4277500000000001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5.2392899999999996</v>
      </c>
      <c r="CK72">
        <v>1.8703129999999999</v>
      </c>
      <c r="CL72">
        <v>0.96890600000000004</v>
      </c>
      <c r="CM72">
        <v>3.5120239999999998</v>
      </c>
      <c r="CN72">
        <v>3.0061499999999999</v>
      </c>
      <c r="CO72">
        <v>4.2945000000000002</v>
      </c>
      <c r="CP72">
        <v>2.1292499999999999</v>
      </c>
      <c r="CQ72">
        <v>1.7714810000000001</v>
      </c>
      <c r="CR72">
        <v>0.83592</v>
      </c>
      <c r="CS72">
        <v>1.3655999999999999</v>
      </c>
      <c r="CT72">
        <v>0</v>
      </c>
      <c r="CU72">
        <v>0.44800000000000001</v>
      </c>
      <c r="CV72">
        <v>0.52439999999999998</v>
      </c>
      <c r="CW72">
        <v>1.2441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73.292896999999982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686.71519999999998</v>
      </c>
      <c r="L73">
        <v>435.89839999999998</v>
      </c>
      <c r="M73">
        <v>93.192499999999995</v>
      </c>
      <c r="N73">
        <v>120.6562</v>
      </c>
      <c r="O73">
        <v>126.477</v>
      </c>
      <c r="P73">
        <v>137.62960000000001</v>
      </c>
      <c r="Q73">
        <v>21.832909999999998</v>
      </c>
      <c r="R73">
        <v>21.1921</v>
      </c>
      <c r="S73">
        <v>26.375</v>
      </c>
      <c r="T73">
        <v>0</v>
      </c>
      <c r="U73">
        <v>348.97500000000002</v>
      </c>
      <c r="V73">
        <v>9.3871559999999992</v>
      </c>
      <c r="W73">
        <v>41.88</v>
      </c>
      <c r="X73">
        <v>98.34</v>
      </c>
      <c r="Y73">
        <v>0</v>
      </c>
      <c r="Z73">
        <v>7.15</v>
      </c>
      <c r="AA73">
        <v>28.09872</v>
      </c>
      <c r="AB73">
        <v>17.809999999999999</v>
      </c>
      <c r="AC73">
        <v>19.811679999999999</v>
      </c>
      <c r="AD73">
        <v>37.287599999999998</v>
      </c>
      <c r="AE73">
        <v>48.581000000000003</v>
      </c>
      <c r="AF73">
        <v>18.126000000000001</v>
      </c>
      <c r="AG73">
        <v>43.590600000000002</v>
      </c>
      <c r="AH73">
        <v>119.42449999999999</v>
      </c>
      <c r="AI73">
        <v>3.9089999999999998</v>
      </c>
      <c r="AJ73">
        <v>0</v>
      </c>
      <c r="AK73">
        <v>53.908499999999997</v>
      </c>
      <c r="AL73">
        <v>2.7888000000000002</v>
      </c>
      <c r="AM73">
        <v>10.80288</v>
      </c>
      <c r="AN73">
        <v>0.66061999999999999</v>
      </c>
      <c r="AO73">
        <v>0</v>
      </c>
      <c r="AP73">
        <v>2.4339</v>
      </c>
      <c r="AQ73">
        <v>64.22</v>
      </c>
      <c r="AR73">
        <v>13.247999999999999</v>
      </c>
      <c r="AS73">
        <v>4.7081999999999997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73.958646999999999</v>
      </c>
      <c r="BA73">
        <f t="shared" si="4"/>
        <v>2754.0665130000002</v>
      </c>
      <c r="BB73">
        <v>70</v>
      </c>
      <c r="BD73">
        <v>5.33</v>
      </c>
      <c r="BE73">
        <v>1.92</v>
      </c>
      <c r="BF73">
        <v>2.21</v>
      </c>
      <c r="BG73">
        <v>1.79</v>
      </c>
      <c r="BH73">
        <v>6.05</v>
      </c>
      <c r="BI73">
        <v>0.34</v>
      </c>
      <c r="BJ73">
        <v>0.74</v>
      </c>
      <c r="BK73">
        <v>1.68</v>
      </c>
      <c r="BL73">
        <v>0.97</v>
      </c>
      <c r="BM73">
        <v>0</v>
      </c>
      <c r="BN73">
        <v>3.52</v>
      </c>
      <c r="BO73">
        <v>1.89</v>
      </c>
      <c r="BP73">
        <v>0.26</v>
      </c>
      <c r="BQ73">
        <v>1.98</v>
      </c>
      <c r="BR73">
        <v>1.0900000000000001</v>
      </c>
      <c r="BS73">
        <v>1.64</v>
      </c>
      <c r="BT73">
        <v>2.9693719999999999</v>
      </c>
      <c r="BU73">
        <v>1.342031</v>
      </c>
      <c r="BV73">
        <v>2.4487999999999999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5.2392899999999996</v>
      </c>
      <c r="CK73">
        <v>1.8703129999999999</v>
      </c>
      <c r="CL73">
        <v>0.96890600000000004</v>
      </c>
      <c r="CM73">
        <v>3.5120239999999998</v>
      </c>
      <c r="CN73">
        <v>3.0061499999999999</v>
      </c>
      <c r="CO73">
        <v>4.2945000000000002</v>
      </c>
      <c r="CP73">
        <v>2.1292499999999999</v>
      </c>
      <c r="CQ73">
        <v>1.7714810000000001</v>
      </c>
      <c r="CR73">
        <v>0.83592</v>
      </c>
      <c r="CS73">
        <v>1.3655999999999999</v>
      </c>
      <c r="CT73">
        <v>0.15</v>
      </c>
      <c r="CU73">
        <v>0.83160000000000001</v>
      </c>
      <c r="CV73">
        <v>0.65549999999999997</v>
      </c>
      <c r="CW73">
        <v>1.2441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73.958646999999999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686.71519999999998</v>
      </c>
      <c r="L74">
        <v>435.89839999999998</v>
      </c>
      <c r="M74">
        <v>93.192499999999995</v>
      </c>
      <c r="N74">
        <v>120.6562</v>
      </c>
      <c r="O74">
        <v>126.477</v>
      </c>
      <c r="P74">
        <v>137.62960000000001</v>
      </c>
      <c r="Q74">
        <v>21.832909999999998</v>
      </c>
      <c r="R74">
        <v>21.1921</v>
      </c>
      <c r="S74">
        <v>26.375</v>
      </c>
      <c r="T74">
        <v>0</v>
      </c>
      <c r="U74">
        <v>348.97500000000002</v>
      </c>
      <c r="V74">
        <v>9.3871559999999992</v>
      </c>
      <c r="W74">
        <v>41.88</v>
      </c>
      <c r="X74">
        <v>98.34</v>
      </c>
      <c r="Y74">
        <v>0</v>
      </c>
      <c r="Z74">
        <v>13.1076</v>
      </c>
      <c r="AA74">
        <v>28.09872</v>
      </c>
      <c r="AB74">
        <v>40.6068</v>
      </c>
      <c r="AC74">
        <v>29.747499000000001</v>
      </c>
      <c r="AD74">
        <v>37.287599999999998</v>
      </c>
      <c r="AE74">
        <v>50.592516000000003</v>
      </c>
      <c r="AF74">
        <v>20.14</v>
      </c>
      <c r="AG74">
        <v>43.590600000000002</v>
      </c>
      <c r="AH74">
        <v>143.30940000000001</v>
      </c>
      <c r="AI74">
        <v>16.939</v>
      </c>
      <c r="AJ74">
        <v>0</v>
      </c>
      <c r="AK74">
        <v>53.908499999999997</v>
      </c>
      <c r="AL74">
        <v>2.7888000000000002</v>
      </c>
      <c r="AM74">
        <v>16.204319999999999</v>
      </c>
      <c r="AN74">
        <v>0.66061999999999999</v>
      </c>
      <c r="AO74">
        <v>0</v>
      </c>
      <c r="AP74">
        <v>2.4339</v>
      </c>
      <c r="AQ74">
        <v>64.22</v>
      </c>
      <c r="AR74">
        <v>13.247999999999999</v>
      </c>
      <c r="AS74">
        <v>4.7081999999999997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74.85707699999999</v>
      </c>
      <c r="BA74">
        <f t="shared" si="4"/>
        <v>2839.9970179999996</v>
      </c>
      <c r="BB74">
        <v>71</v>
      </c>
      <c r="BD74">
        <v>5.33</v>
      </c>
      <c r="BE74">
        <v>1.92</v>
      </c>
      <c r="BF74">
        <v>2.21</v>
      </c>
      <c r="BG74">
        <v>1.79</v>
      </c>
      <c r="BH74">
        <v>6.05</v>
      </c>
      <c r="BI74">
        <v>0.34</v>
      </c>
      <c r="BJ74">
        <v>0.74</v>
      </c>
      <c r="BK74">
        <v>1.68</v>
      </c>
      <c r="BL74">
        <v>0.97</v>
      </c>
      <c r="BM74">
        <v>0</v>
      </c>
      <c r="BN74">
        <v>3.52</v>
      </c>
      <c r="BO74">
        <v>1.89</v>
      </c>
      <c r="BP74">
        <v>0.26</v>
      </c>
      <c r="BQ74">
        <v>1.98</v>
      </c>
      <c r="BR74">
        <v>1.0900000000000001</v>
      </c>
      <c r="BS74">
        <v>1.64</v>
      </c>
      <c r="BT74">
        <v>2.9693719999999999</v>
      </c>
      <c r="BU74">
        <v>1.342031</v>
      </c>
      <c r="BV74">
        <v>2.4493299999999998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5.2392899999999996</v>
      </c>
      <c r="CK74">
        <v>1.8703129999999999</v>
      </c>
      <c r="CL74">
        <v>0.96890600000000004</v>
      </c>
      <c r="CM74">
        <v>3.5120239999999998</v>
      </c>
      <c r="CN74">
        <v>3.0061499999999999</v>
      </c>
      <c r="CO74">
        <v>4.2945000000000002</v>
      </c>
      <c r="CP74">
        <v>2.1292499999999999</v>
      </c>
      <c r="CQ74">
        <v>1.7714810000000001</v>
      </c>
      <c r="CR74">
        <v>0.83592</v>
      </c>
      <c r="CS74">
        <v>1.3655999999999999</v>
      </c>
      <c r="CT74">
        <v>0.65100000000000002</v>
      </c>
      <c r="CU74">
        <v>1.1088</v>
      </c>
      <c r="CV74">
        <v>0.7752</v>
      </c>
      <c r="CW74">
        <v>1.2441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74.85707699999999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686.71519999999998</v>
      </c>
      <c r="L75">
        <v>435.89839999999998</v>
      </c>
      <c r="M75">
        <v>93.192499999999995</v>
      </c>
      <c r="N75">
        <v>120.6562</v>
      </c>
      <c r="O75">
        <v>126.477</v>
      </c>
      <c r="P75">
        <v>137.62960000000001</v>
      </c>
      <c r="Q75">
        <v>21.832909999999998</v>
      </c>
      <c r="R75">
        <v>21.1921</v>
      </c>
      <c r="S75">
        <v>26.375</v>
      </c>
      <c r="T75">
        <v>0</v>
      </c>
      <c r="U75">
        <v>348.97500000000002</v>
      </c>
      <c r="V75">
        <v>9.3871559999999992</v>
      </c>
      <c r="W75">
        <v>41.88</v>
      </c>
      <c r="X75">
        <v>98.34</v>
      </c>
      <c r="Y75">
        <v>0</v>
      </c>
      <c r="Z75">
        <v>13.1076</v>
      </c>
      <c r="AA75">
        <v>28.09872</v>
      </c>
      <c r="AB75">
        <v>40.6068</v>
      </c>
      <c r="AC75">
        <v>29.747499000000001</v>
      </c>
      <c r="AD75">
        <v>37.287599999999998</v>
      </c>
      <c r="AE75">
        <v>50.592516000000003</v>
      </c>
      <c r="AF75">
        <v>20.14</v>
      </c>
      <c r="AG75">
        <v>43.590600000000002</v>
      </c>
      <c r="AH75">
        <v>143.30940000000001</v>
      </c>
      <c r="AI75">
        <v>16.939</v>
      </c>
      <c r="AJ75">
        <v>0</v>
      </c>
      <c r="AK75">
        <v>53.908499999999997</v>
      </c>
      <c r="AL75">
        <v>2.7888000000000002</v>
      </c>
      <c r="AM75">
        <v>16.204319999999999</v>
      </c>
      <c r="AN75">
        <v>0.66061999999999999</v>
      </c>
      <c r="AO75">
        <v>6.3504000000000005E-2</v>
      </c>
      <c r="AP75">
        <v>2.4339</v>
      </c>
      <c r="AQ75">
        <v>64.22</v>
      </c>
      <c r="AR75">
        <v>13.247999999999999</v>
      </c>
      <c r="AS75">
        <v>4.7081999999999997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74.942966999999982</v>
      </c>
      <c r="BA75">
        <f t="shared" si="4"/>
        <v>2840.1464119999996</v>
      </c>
      <c r="BB75">
        <v>72</v>
      </c>
      <c r="BD75">
        <v>5.33</v>
      </c>
      <c r="BE75">
        <v>1.92</v>
      </c>
      <c r="BF75">
        <v>2.21</v>
      </c>
      <c r="BG75">
        <v>1.79</v>
      </c>
      <c r="BH75">
        <v>6.05</v>
      </c>
      <c r="BI75">
        <v>0.34</v>
      </c>
      <c r="BJ75">
        <v>0.74</v>
      </c>
      <c r="BK75">
        <v>1.68</v>
      </c>
      <c r="BL75">
        <v>0.97</v>
      </c>
      <c r="BM75">
        <v>0</v>
      </c>
      <c r="BN75">
        <v>3.52</v>
      </c>
      <c r="BO75">
        <v>1.89</v>
      </c>
      <c r="BP75">
        <v>0.26</v>
      </c>
      <c r="BQ75">
        <v>1.98</v>
      </c>
      <c r="BR75">
        <v>1.0900000000000001</v>
      </c>
      <c r="BS75">
        <v>1.64</v>
      </c>
      <c r="BT75">
        <v>2.9693719999999999</v>
      </c>
      <c r="BU75">
        <v>1.342031</v>
      </c>
      <c r="BV75">
        <v>2.4493299999999998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5.2392899999999996</v>
      </c>
      <c r="CK75">
        <v>1.8703129999999999</v>
      </c>
      <c r="CL75">
        <v>0.96890600000000004</v>
      </c>
      <c r="CM75">
        <v>3.5120239999999998</v>
      </c>
      <c r="CN75">
        <v>3.0920399999999999</v>
      </c>
      <c r="CO75">
        <v>4.2945000000000002</v>
      </c>
      <c r="CP75">
        <v>2.1292499999999999</v>
      </c>
      <c r="CQ75">
        <v>1.7714810000000001</v>
      </c>
      <c r="CR75">
        <v>0.83592</v>
      </c>
      <c r="CS75">
        <v>1.3655999999999999</v>
      </c>
      <c r="CT75">
        <v>0.65100000000000002</v>
      </c>
      <c r="CU75">
        <v>1.1088</v>
      </c>
      <c r="CV75">
        <v>0.7752</v>
      </c>
      <c r="CW75">
        <v>1.2441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74.942966999999982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686.71519999999998</v>
      </c>
      <c r="L76">
        <v>435.89839999999998</v>
      </c>
      <c r="M76">
        <v>93.192499999999995</v>
      </c>
      <c r="N76">
        <v>120.6562</v>
      </c>
      <c r="O76">
        <v>126.477</v>
      </c>
      <c r="P76">
        <v>137.62960000000001</v>
      </c>
      <c r="Q76">
        <v>21.832909999999998</v>
      </c>
      <c r="R76">
        <v>21.1921</v>
      </c>
      <c r="S76">
        <v>26.375</v>
      </c>
      <c r="T76">
        <v>0</v>
      </c>
      <c r="U76">
        <v>348.97500000000002</v>
      </c>
      <c r="V76">
        <v>9.3871559999999992</v>
      </c>
      <c r="W76">
        <v>41.88</v>
      </c>
      <c r="X76">
        <v>98.34</v>
      </c>
      <c r="Y76">
        <v>0</v>
      </c>
      <c r="Z76">
        <v>13.1076</v>
      </c>
      <c r="AA76">
        <v>28.09872</v>
      </c>
      <c r="AB76">
        <v>40.6068</v>
      </c>
      <c r="AC76">
        <v>29.747499000000001</v>
      </c>
      <c r="AD76">
        <v>37.287599999999998</v>
      </c>
      <c r="AE76">
        <v>50.592516000000003</v>
      </c>
      <c r="AF76">
        <v>20.14</v>
      </c>
      <c r="AG76">
        <v>43.590600000000002</v>
      </c>
      <c r="AH76">
        <v>143.30940000000001</v>
      </c>
      <c r="AI76">
        <v>16.939</v>
      </c>
      <c r="AJ76">
        <v>0</v>
      </c>
      <c r="AK76">
        <v>53.908499999999997</v>
      </c>
      <c r="AL76">
        <v>2.7888000000000002</v>
      </c>
      <c r="AM76">
        <v>16.204319999999999</v>
      </c>
      <c r="AN76">
        <v>0.66061999999999999</v>
      </c>
      <c r="AO76">
        <v>9.5843999999999999E-2</v>
      </c>
      <c r="AP76">
        <v>2.4339</v>
      </c>
      <c r="AQ76">
        <v>64.22</v>
      </c>
      <c r="AR76">
        <v>34.223999999999997</v>
      </c>
      <c r="AS76">
        <v>4.7081999999999997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74.942966999999982</v>
      </c>
      <c r="BA76">
        <f t="shared" si="4"/>
        <v>2861.1547519999995</v>
      </c>
      <c r="BB76">
        <v>73</v>
      </c>
      <c r="BD76">
        <v>5.33</v>
      </c>
      <c r="BE76">
        <v>1.92</v>
      </c>
      <c r="BF76">
        <v>2.21</v>
      </c>
      <c r="BG76">
        <v>1.79</v>
      </c>
      <c r="BH76">
        <v>6.05</v>
      </c>
      <c r="BI76">
        <v>0.34</v>
      </c>
      <c r="BJ76">
        <v>0.74</v>
      </c>
      <c r="BK76">
        <v>1.68</v>
      </c>
      <c r="BL76">
        <v>0.97</v>
      </c>
      <c r="BM76">
        <v>0</v>
      </c>
      <c r="BN76">
        <v>3.52</v>
      </c>
      <c r="BO76">
        <v>1.89</v>
      </c>
      <c r="BP76">
        <v>0.26</v>
      </c>
      <c r="BQ76">
        <v>1.98</v>
      </c>
      <c r="BR76">
        <v>1.0900000000000001</v>
      </c>
      <c r="BS76">
        <v>1.64</v>
      </c>
      <c r="BT76">
        <v>2.9693719999999999</v>
      </c>
      <c r="BU76">
        <v>1.342031</v>
      </c>
      <c r="BV76">
        <v>2.4493299999999998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5.2392899999999996</v>
      </c>
      <c r="CK76">
        <v>1.8703129999999999</v>
      </c>
      <c r="CL76">
        <v>0.96890600000000004</v>
      </c>
      <c r="CM76">
        <v>3.5120239999999998</v>
      </c>
      <c r="CN76">
        <v>3.0920399999999999</v>
      </c>
      <c r="CO76">
        <v>4.2945000000000002</v>
      </c>
      <c r="CP76">
        <v>2.1292499999999999</v>
      </c>
      <c r="CQ76">
        <v>1.7714810000000001</v>
      </c>
      <c r="CR76">
        <v>0.83592</v>
      </c>
      <c r="CS76">
        <v>1.3655999999999999</v>
      </c>
      <c r="CT76">
        <v>0.65100000000000002</v>
      </c>
      <c r="CU76">
        <v>1.1088</v>
      </c>
      <c r="CV76">
        <v>0.7752</v>
      </c>
      <c r="CW76">
        <v>1.2441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74.942966999999982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627.60952399999996</v>
      </c>
      <c r="L77">
        <v>437.41</v>
      </c>
      <c r="M77">
        <v>93.192499999999995</v>
      </c>
      <c r="N77">
        <v>120.6562</v>
      </c>
      <c r="O77">
        <v>126.477</v>
      </c>
      <c r="P77">
        <v>137.62960000000001</v>
      </c>
      <c r="Q77">
        <v>21.832909999999998</v>
      </c>
      <c r="R77">
        <v>25.737106000000001</v>
      </c>
      <c r="S77">
        <v>26.375</v>
      </c>
      <c r="T77">
        <v>0</v>
      </c>
      <c r="U77">
        <v>348.97500000000002</v>
      </c>
      <c r="V77">
        <v>9.3871559999999992</v>
      </c>
      <c r="W77">
        <v>41.88</v>
      </c>
      <c r="X77">
        <v>98.34</v>
      </c>
      <c r="Y77">
        <v>0</v>
      </c>
      <c r="Z77">
        <v>13.1076</v>
      </c>
      <c r="AA77">
        <v>28.09872</v>
      </c>
      <c r="AB77">
        <v>40.6068</v>
      </c>
      <c r="AC77">
        <v>29.747499000000001</v>
      </c>
      <c r="AD77">
        <v>37.287599999999998</v>
      </c>
      <c r="AE77">
        <v>50.592516000000003</v>
      </c>
      <c r="AF77">
        <v>20.14</v>
      </c>
      <c r="AG77">
        <v>43.590600000000002</v>
      </c>
      <c r="AH77">
        <v>143.30940000000001</v>
      </c>
      <c r="AI77">
        <v>16.939</v>
      </c>
      <c r="AJ77">
        <v>0</v>
      </c>
      <c r="AK77">
        <v>53.908499999999997</v>
      </c>
      <c r="AL77">
        <v>2.7888000000000002</v>
      </c>
      <c r="AM77">
        <v>16.204319999999999</v>
      </c>
      <c r="AN77">
        <v>0.66061999999999999</v>
      </c>
      <c r="AO77">
        <v>0.163464</v>
      </c>
      <c r="AP77">
        <v>2.4339</v>
      </c>
      <c r="AQ77">
        <v>64.22</v>
      </c>
      <c r="AR77">
        <v>34.223999999999997</v>
      </c>
      <c r="AS77">
        <v>16.680479999999999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75.000226999999981</v>
      </c>
      <c r="BA77">
        <f t="shared" si="4"/>
        <v>2820.2028419999997</v>
      </c>
      <c r="BB77">
        <v>74</v>
      </c>
      <c r="BD77">
        <v>5.33</v>
      </c>
      <c r="BE77">
        <v>1.92</v>
      </c>
      <c r="BF77">
        <v>2.21</v>
      </c>
      <c r="BG77">
        <v>1.79</v>
      </c>
      <c r="BH77">
        <v>6.05</v>
      </c>
      <c r="BI77">
        <v>0.34</v>
      </c>
      <c r="BJ77">
        <v>0.74</v>
      </c>
      <c r="BK77">
        <v>1.68</v>
      </c>
      <c r="BL77">
        <v>0.97</v>
      </c>
      <c r="BM77">
        <v>0</v>
      </c>
      <c r="BN77">
        <v>3.52</v>
      </c>
      <c r="BO77">
        <v>1.89</v>
      </c>
      <c r="BP77">
        <v>0.26</v>
      </c>
      <c r="BQ77">
        <v>1.98</v>
      </c>
      <c r="BR77">
        <v>1.0900000000000001</v>
      </c>
      <c r="BS77">
        <v>1.64</v>
      </c>
      <c r="BT77">
        <v>2.9693719999999999</v>
      </c>
      <c r="BU77">
        <v>1.342031</v>
      </c>
      <c r="BV77">
        <v>2.4493299999999998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5.2392899999999996</v>
      </c>
      <c r="CK77">
        <v>1.8703129999999999</v>
      </c>
      <c r="CL77">
        <v>0.96890600000000004</v>
      </c>
      <c r="CM77">
        <v>3.5120239999999998</v>
      </c>
      <c r="CN77">
        <v>3.1493000000000002</v>
      </c>
      <c r="CO77">
        <v>4.2945000000000002</v>
      </c>
      <c r="CP77">
        <v>2.1292499999999999</v>
      </c>
      <c r="CQ77">
        <v>1.7714810000000001</v>
      </c>
      <c r="CR77">
        <v>0.83592</v>
      </c>
      <c r="CS77">
        <v>1.3655999999999999</v>
      </c>
      <c r="CT77">
        <v>0.65100000000000002</v>
      </c>
      <c r="CU77">
        <v>1.1088</v>
      </c>
      <c r="CV77">
        <v>0.7752</v>
      </c>
      <c r="CW77">
        <v>1.2441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75.000226999999981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604.37540000000001</v>
      </c>
      <c r="L78">
        <v>437.41</v>
      </c>
      <c r="M78">
        <v>93.192499999999995</v>
      </c>
      <c r="N78">
        <v>120.6562</v>
      </c>
      <c r="O78">
        <v>126.477</v>
      </c>
      <c r="P78">
        <v>137.62960000000001</v>
      </c>
      <c r="Q78">
        <v>21.832909999999998</v>
      </c>
      <c r="R78">
        <v>29.090399999999999</v>
      </c>
      <c r="S78">
        <v>26.375</v>
      </c>
      <c r="T78">
        <v>0</v>
      </c>
      <c r="U78">
        <v>348.97500000000002</v>
      </c>
      <c r="V78">
        <v>9.3871559999999992</v>
      </c>
      <c r="W78">
        <v>41.88</v>
      </c>
      <c r="X78">
        <v>98.34</v>
      </c>
      <c r="Y78">
        <v>0</v>
      </c>
      <c r="Z78">
        <v>13.1076</v>
      </c>
      <c r="AA78">
        <v>28.09872</v>
      </c>
      <c r="AB78">
        <v>40.6068</v>
      </c>
      <c r="AC78">
        <v>29.747499000000001</v>
      </c>
      <c r="AD78">
        <v>37.287599999999998</v>
      </c>
      <c r="AE78">
        <v>50.592516000000003</v>
      </c>
      <c r="AF78">
        <v>20.14</v>
      </c>
      <c r="AG78">
        <v>43.590600000000002</v>
      </c>
      <c r="AH78">
        <v>135.38</v>
      </c>
      <c r="AI78">
        <v>16.939</v>
      </c>
      <c r="AJ78">
        <v>0</v>
      </c>
      <c r="AK78">
        <v>53.908499999999997</v>
      </c>
      <c r="AL78">
        <v>2.7888000000000002</v>
      </c>
      <c r="AM78">
        <v>16.204319999999999</v>
      </c>
      <c r="AN78">
        <v>0.66061999999999999</v>
      </c>
      <c r="AO78">
        <v>0.21344399999999999</v>
      </c>
      <c r="AP78">
        <v>2.4339</v>
      </c>
      <c r="AQ78">
        <v>64.22</v>
      </c>
      <c r="AR78">
        <v>8.6112000000000002</v>
      </c>
      <c r="AS78">
        <v>16.680479999999999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74.690726999999981</v>
      </c>
      <c r="BA78">
        <f t="shared" si="4"/>
        <v>2766.5202919999992</v>
      </c>
      <c r="BB78">
        <v>75</v>
      </c>
      <c r="BD78">
        <v>5.33</v>
      </c>
      <c r="BE78">
        <v>1.92</v>
      </c>
      <c r="BF78">
        <v>2.21</v>
      </c>
      <c r="BG78">
        <v>1.79</v>
      </c>
      <c r="BH78">
        <v>6.05</v>
      </c>
      <c r="BI78">
        <v>0.34</v>
      </c>
      <c r="BJ78">
        <v>0.74</v>
      </c>
      <c r="BK78">
        <v>1.68</v>
      </c>
      <c r="BL78">
        <v>0.97</v>
      </c>
      <c r="BM78">
        <v>0</v>
      </c>
      <c r="BN78">
        <v>3.52</v>
      </c>
      <c r="BO78">
        <v>1.89</v>
      </c>
      <c r="BP78">
        <v>0.26</v>
      </c>
      <c r="BQ78">
        <v>1.98</v>
      </c>
      <c r="BR78">
        <v>1.0900000000000001</v>
      </c>
      <c r="BS78">
        <v>1.64</v>
      </c>
      <c r="BT78">
        <v>2.9693719999999999</v>
      </c>
      <c r="BU78">
        <v>1.342031</v>
      </c>
      <c r="BV78">
        <v>2.4493299999999998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5.2392899999999996</v>
      </c>
      <c r="CK78">
        <v>1.8703129999999999</v>
      </c>
      <c r="CL78">
        <v>0.96890600000000004</v>
      </c>
      <c r="CM78">
        <v>3.5120239999999998</v>
      </c>
      <c r="CN78">
        <v>3.1493000000000002</v>
      </c>
      <c r="CO78">
        <v>4.2945000000000002</v>
      </c>
      <c r="CP78">
        <v>2.1292499999999999</v>
      </c>
      <c r="CQ78">
        <v>1.7714810000000001</v>
      </c>
      <c r="CR78">
        <v>0.83592</v>
      </c>
      <c r="CS78">
        <v>1.3655999999999999</v>
      </c>
      <c r="CT78">
        <v>0.65100000000000002</v>
      </c>
      <c r="CU78">
        <v>0.83160000000000001</v>
      </c>
      <c r="CV78">
        <v>0.7429</v>
      </c>
      <c r="CW78">
        <v>1.2441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74.690726999999981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609.37540000000001</v>
      </c>
      <c r="L79">
        <v>437.41</v>
      </c>
      <c r="M79">
        <v>93.192499999999995</v>
      </c>
      <c r="N79">
        <v>120.6562</v>
      </c>
      <c r="O79">
        <v>126.477</v>
      </c>
      <c r="P79">
        <v>137.62960000000001</v>
      </c>
      <c r="Q79">
        <v>21.832909999999998</v>
      </c>
      <c r="R79">
        <v>29.090399999999999</v>
      </c>
      <c r="S79">
        <v>26.375</v>
      </c>
      <c r="T79">
        <v>0</v>
      </c>
      <c r="U79">
        <v>348.97500000000002</v>
      </c>
      <c r="V79">
        <v>9.5108139999999999</v>
      </c>
      <c r="W79">
        <v>41.88</v>
      </c>
      <c r="X79">
        <v>98.34</v>
      </c>
      <c r="Y79">
        <v>0</v>
      </c>
      <c r="Z79">
        <v>13.1076</v>
      </c>
      <c r="AA79">
        <v>28.09872</v>
      </c>
      <c r="AB79">
        <v>40.6068</v>
      </c>
      <c r="AC79">
        <v>29.747499000000001</v>
      </c>
      <c r="AD79">
        <v>37.287599999999998</v>
      </c>
      <c r="AE79">
        <v>50.592516000000003</v>
      </c>
      <c r="AF79">
        <v>20.14</v>
      </c>
      <c r="AG79">
        <v>43.590600000000002</v>
      </c>
      <c r="AH79">
        <v>119.42449999999999</v>
      </c>
      <c r="AI79">
        <v>16.939</v>
      </c>
      <c r="AJ79">
        <v>0</v>
      </c>
      <c r="AK79">
        <v>53.908499999999997</v>
      </c>
      <c r="AL79">
        <v>2.7888000000000002</v>
      </c>
      <c r="AM79">
        <v>16.204319999999999</v>
      </c>
      <c r="AN79">
        <v>0.66061999999999999</v>
      </c>
      <c r="AO79">
        <v>0.28106399999999998</v>
      </c>
      <c r="AP79">
        <v>2.4339</v>
      </c>
      <c r="AQ79">
        <v>64.22</v>
      </c>
      <c r="AR79">
        <v>15.456</v>
      </c>
      <c r="AS79">
        <v>9.4163999999999994</v>
      </c>
      <c r="AT79">
        <v>13.175706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74.633987000000005</v>
      </c>
      <c r="BA79">
        <f t="shared" si="4"/>
        <v>2753.4589559999995</v>
      </c>
      <c r="BB79">
        <v>76</v>
      </c>
      <c r="BD79">
        <v>5.33</v>
      </c>
      <c r="BE79">
        <v>1.92</v>
      </c>
      <c r="BF79">
        <v>2.21</v>
      </c>
      <c r="BG79">
        <v>1.79</v>
      </c>
      <c r="BH79">
        <v>6.05</v>
      </c>
      <c r="BI79">
        <v>0.34</v>
      </c>
      <c r="BJ79">
        <v>0.74</v>
      </c>
      <c r="BK79">
        <v>1.68</v>
      </c>
      <c r="BL79">
        <v>0.97</v>
      </c>
      <c r="BM79">
        <v>0</v>
      </c>
      <c r="BN79">
        <v>3.52</v>
      </c>
      <c r="BO79">
        <v>1.89</v>
      </c>
      <c r="BP79">
        <v>0.26</v>
      </c>
      <c r="BQ79">
        <v>1.98</v>
      </c>
      <c r="BR79">
        <v>1.0900000000000001</v>
      </c>
      <c r="BS79">
        <v>1.64</v>
      </c>
      <c r="BT79">
        <v>2.9693719999999999</v>
      </c>
      <c r="BU79">
        <v>1.342031</v>
      </c>
      <c r="BV79">
        <v>2.4493299999999998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5.2392899999999996</v>
      </c>
      <c r="CK79">
        <v>1.8703129999999999</v>
      </c>
      <c r="CL79">
        <v>0.96890600000000004</v>
      </c>
      <c r="CM79">
        <v>3.5120239999999998</v>
      </c>
      <c r="CN79">
        <v>3.2065600000000001</v>
      </c>
      <c r="CO79">
        <v>4.2945000000000002</v>
      </c>
      <c r="CP79">
        <v>2.1292499999999999</v>
      </c>
      <c r="CQ79">
        <v>1.7714810000000001</v>
      </c>
      <c r="CR79">
        <v>0.83592</v>
      </c>
      <c r="CS79">
        <v>1.3655999999999999</v>
      </c>
      <c r="CT79">
        <v>0.65100000000000002</v>
      </c>
      <c r="CU79">
        <v>0.80500000000000005</v>
      </c>
      <c r="CV79">
        <v>0.65549999999999997</v>
      </c>
      <c r="CW79">
        <v>1.2441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74.633987000000005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632.37540000000001</v>
      </c>
      <c r="L80">
        <v>437.41</v>
      </c>
      <c r="M80">
        <v>93.192499999999995</v>
      </c>
      <c r="N80">
        <v>120.6562</v>
      </c>
      <c r="O80">
        <v>126.477</v>
      </c>
      <c r="P80">
        <v>137.62960000000001</v>
      </c>
      <c r="Q80">
        <v>21.832909999999998</v>
      </c>
      <c r="R80">
        <v>29.090399999999999</v>
      </c>
      <c r="S80">
        <v>26.375</v>
      </c>
      <c r="T80">
        <v>0</v>
      </c>
      <c r="U80">
        <v>348.97500000000002</v>
      </c>
      <c r="V80">
        <v>9.5108139999999999</v>
      </c>
      <c r="W80">
        <v>41.88</v>
      </c>
      <c r="X80">
        <v>98.34</v>
      </c>
      <c r="Y80">
        <v>0</v>
      </c>
      <c r="Z80">
        <v>7.15</v>
      </c>
      <c r="AA80">
        <v>14.04936</v>
      </c>
      <c r="AB80">
        <v>27.071200000000001</v>
      </c>
      <c r="AC80">
        <v>19.831230999999999</v>
      </c>
      <c r="AD80">
        <v>27.965699999999998</v>
      </c>
      <c r="AE80">
        <v>31.512</v>
      </c>
      <c r="AF80">
        <v>18.126000000000001</v>
      </c>
      <c r="AG80">
        <v>43.590600000000002</v>
      </c>
      <c r="AH80">
        <v>95.539599999999993</v>
      </c>
      <c r="AI80">
        <v>3.2574999999999998</v>
      </c>
      <c r="AJ80">
        <v>0</v>
      </c>
      <c r="AK80">
        <v>53.908499999999997</v>
      </c>
      <c r="AL80">
        <v>2.7888000000000002</v>
      </c>
      <c r="AM80">
        <v>10.80288</v>
      </c>
      <c r="AN80">
        <v>0.66061999999999999</v>
      </c>
      <c r="AO80">
        <v>0.58682400000000001</v>
      </c>
      <c r="AP80">
        <v>2.4339</v>
      </c>
      <c r="AQ80">
        <v>64.22</v>
      </c>
      <c r="AR80">
        <v>15.456</v>
      </c>
      <c r="AS80">
        <v>9.4163999999999994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73.469887</v>
      </c>
      <c r="BA80">
        <f t="shared" si="4"/>
        <v>2660.5786260000009</v>
      </c>
      <c r="BB80">
        <v>77</v>
      </c>
      <c r="BD80">
        <v>5.33</v>
      </c>
      <c r="BE80">
        <v>1.92</v>
      </c>
      <c r="BF80">
        <v>2.21</v>
      </c>
      <c r="BG80">
        <v>1.79</v>
      </c>
      <c r="BH80">
        <v>6.05</v>
      </c>
      <c r="BI80">
        <v>0.34</v>
      </c>
      <c r="BJ80">
        <v>0.74</v>
      </c>
      <c r="BK80">
        <v>1.68</v>
      </c>
      <c r="BL80">
        <v>0.97</v>
      </c>
      <c r="BM80">
        <v>0</v>
      </c>
      <c r="BN80">
        <v>3.52</v>
      </c>
      <c r="BO80">
        <v>1.89</v>
      </c>
      <c r="BP80">
        <v>0.26</v>
      </c>
      <c r="BQ80">
        <v>1.98</v>
      </c>
      <c r="BR80">
        <v>1.0900000000000001</v>
      </c>
      <c r="BS80">
        <v>1.64</v>
      </c>
      <c r="BT80">
        <v>2.9693719999999999</v>
      </c>
      <c r="BU80">
        <v>1.342031</v>
      </c>
      <c r="BV80">
        <v>2.4493299999999998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5.2392899999999996</v>
      </c>
      <c r="CK80">
        <v>1.8703129999999999</v>
      </c>
      <c r="CL80">
        <v>0.96890600000000004</v>
      </c>
      <c r="CM80">
        <v>3.5120239999999998</v>
      </c>
      <c r="CN80">
        <v>3.2065600000000001</v>
      </c>
      <c r="CO80">
        <v>4.2945000000000002</v>
      </c>
      <c r="CP80">
        <v>2.1292499999999999</v>
      </c>
      <c r="CQ80">
        <v>1.7714810000000001</v>
      </c>
      <c r="CR80">
        <v>0.83592</v>
      </c>
      <c r="CS80">
        <v>1.3655999999999999</v>
      </c>
      <c r="CT80">
        <v>0.15</v>
      </c>
      <c r="CU80">
        <v>0.27300000000000002</v>
      </c>
      <c r="CV80">
        <v>0.52439999999999998</v>
      </c>
      <c r="CW80">
        <v>1.2441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73.469887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578.57116099999996</v>
      </c>
      <c r="L81">
        <v>403.41</v>
      </c>
      <c r="M81">
        <v>93.192499999999995</v>
      </c>
      <c r="N81">
        <v>120.6562</v>
      </c>
      <c r="O81">
        <v>126.477</v>
      </c>
      <c r="P81">
        <v>137.62960000000001</v>
      </c>
      <c r="Q81">
        <v>19.539317</v>
      </c>
      <c r="R81">
        <v>33.837128</v>
      </c>
      <c r="S81">
        <v>21.678100000000001</v>
      </c>
      <c r="T81">
        <v>0</v>
      </c>
      <c r="U81">
        <v>348.97500000000002</v>
      </c>
      <c r="V81">
        <v>9.5108139999999999</v>
      </c>
      <c r="W81">
        <v>41.88</v>
      </c>
      <c r="X81">
        <v>98.34</v>
      </c>
      <c r="Y81">
        <v>0</v>
      </c>
      <c r="Z81">
        <v>6.5823999999999998</v>
      </c>
      <c r="AA81">
        <v>0</v>
      </c>
      <c r="AB81">
        <v>27.071200000000001</v>
      </c>
      <c r="AC81">
        <v>9.9058399999999995</v>
      </c>
      <c r="AD81">
        <v>18.643799999999999</v>
      </c>
      <c r="AE81">
        <v>31.512</v>
      </c>
      <c r="AF81">
        <v>18.126000000000001</v>
      </c>
      <c r="AG81">
        <v>43.590600000000002</v>
      </c>
      <c r="AH81">
        <v>70.881100000000004</v>
      </c>
      <c r="AI81">
        <v>0</v>
      </c>
      <c r="AJ81">
        <v>0</v>
      </c>
      <c r="AK81">
        <v>53.908499999999997</v>
      </c>
      <c r="AL81">
        <v>2.7888000000000002</v>
      </c>
      <c r="AM81">
        <v>5.40144</v>
      </c>
      <c r="AN81">
        <v>0.68005000000000004</v>
      </c>
      <c r="AO81">
        <v>0.35162399999999999</v>
      </c>
      <c r="AP81">
        <v>2.4339</v>
      </c>
      <c r="AQ81">
        <v>64.22</v>
      </c>
      <c r="AR81">
        <v>15.456</v>
      </c>
      <c r="AS81">
        <v>9.4163999999999994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73.161986999999996</v>
      </c>
      <c r="BA81">
        <f t="shared" si="4"/>
        <v>2502.8252609999995</v>
      </c>
      <c r="BB81">
        <v>78</v>
      </c>
      <c r="BD81">
        <v>5.33</v>
      </c>
      <c r="BE81">
        <v>1.92</v>
      </c>
      <c r="BF81">
        <v>2.21</v>
      </c>
      <c r="BG81">
        <v>1.79</v>
      </c>
      <c r="BH81">
        <v>6.05</v>
      </c>
      <c r="BI81">
        <v>0.34</v>
      </c>
      <c r="BJ81">
        <v>0.74</v>
      </c>
      <c r="BK81">
        <v>1.68</v>
      </c>
      <c r="BL81">
        <v>0.94</v>
      </c>
      <c r="BM81">
        <v>0</v>
      </c>
      <c r="BN81">
        <v>3.52</v>
      </c>
      <c r="BO81">
        <v>1.89</v>
      </c>
      <c r="BP81">
        <v>0.26</v>
      </c>
      <c r="BQ81">
        <v>1.98</v>
      </c>
      <c r="BR81">
        <v>1.0900000000000001</v>
      </c>
      <c r="BS81">
        <v>1.64</v>
      </c>
      <c r="BT81">
        <v>2.9693719999999999</v>
      </c>
      <c r="BU81">
        <v>1.342031</v>
      </c>
      <c r="BV81">
        <v>2.4493299999999998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5.2392899999999996</v>
      </c>
      <c r="CK81">
        <v>1.8703129999999999</v>
      </c>
      <c r="CL81">
        <v>0.96890600000000004</v>
      </c>
      <c r="CM81">
        <v>3.5120239999999998</v>
      </c>
      <c r="CN81">
        <v>3.2065600000000001</v>
      </c>
      <c r="CO81">
        <v>4.2945000000000002</v>
      </c>
      <c r="CP81">
        <v>2.1292499999999999</v>
      </c>
      <c r="CQ81">
        <v>1.7714810000000001</v>
      </c>
      <c r="CR81">
        <v>0.83592</v>
      </c>
      <c r="CS81">
        <v>1.3655999999999999</v>
      </c>
      <c r="CT81">
        <v>0</v>
      </c>
      <c r="CU81">
        <v>0.28000000000000003</v>
      </c>
      <c r="CV81">
        <v>0.38950000000000001</v>
      </c>
      <c r="CW81">
        <v>1.2441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73.161986999999996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571.37540000000001</v>
      </c>
      <c r="L82">
        <v>303.41000000000003</v>
      </c>
      <c r="M82">
        <v>93.192499999999995</v>
      </c>
      <c r="N82">
        <v>120.6562</v>
      </c>
      <c r="O82">
        <v>126.477</v>
      </c>
      <c r="P82">
        <v>137.62960000000001</v>
      </c>
      <c r="Q82">
        <v>10.588100000000001</v>
      </c>
      <c r="R82">
        <v>36.347974000000001</v>
      </c>
      <c r="S82">
        <v>21.678100000000001</v>
      </c>
      <c r="T82">
        <v>0</v>
      </c>
      <c r="U82">
        <v>348.97500000000002</v>
      </c>
      <c r="V82">
        <v>10.454874999999999</v>
      </c>
      <c r="W82">
        <v>41.88</v>
      </c>
      <c r="X82">
        <v>98.34</v>
      </c>
      <c r="Y82">
        <v>0</v>
      </c>
      <c r="Z82">
        <v>6.5823999999999998</v>
      </c>
      <c r="AA82">
        <v>0</v>
      </c>
      <c r="AB82">
        <v>13.535600000000001</v>
      </c>
      <c r="AC82">
        <v>0</v>
      </c>
      <c r="AD82">
        <v>9.3218999999999994</v>
      </c>
      <c r="AE82">
        <v>31.512</v>
      </c>
      <c r="AF82">
        <v>18.126000000000001</v>
      </c>
      <c r="AG82">
        <v>43.590600000000002</v>
      </c>
      <c r="AH82">
        <v>43.515000000000001</v>
      </c>
      <c r="AI82">
        <v>0</v>
      </c>
      <c r="AJ82">
        <v>0</v>
      </c>
      <c r="AK82">
        <v>53.908499999999997</v>
      </c>
      <c r="AL82">
        <v>2.7888000000000002</v>
      </c>
      <c r="AM82">
        <v>0</v>
      </c>
      <c r="AN82">
        <v>0.68005000000000004</v>
      </c>
      <c r="AO82">
        <v>0.44570399999999999</v>
      </c>
      <c r="AP82">
        <v>2.4339</v>
      </c>
      <c r="AQ82">
        <v>60.45</v>
      </c>
      <c r="AR82">
        <v>15.456</v>
      </c>
      <c r="AS82">
        <v>9.4163999999999994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72.736086999999998</v>
      </c>
      <c r="BA82">
        <f t="shared" si="4"/>
        <v>2320.5004899999994</v>
      </c>
      <c r="BB82">
        <v>79</v>
      </c>
      <c r="BD82">
        <v>5.33</v>
      </c>
      <c r="BE82">
        <v>1.92</v>
      </c>
      <c r="BF82">
        <v>2.21</v>
      </c>
      <c r="BG82">
        <v>1.79</v>
      </c>
      <c r="BH82">
        <v>6.05</v>
      </c>
      <c r="BI82">
        <v>0.34</v>
      </c>
      <c r="BJ82">
        <v>0.74</v>
      </c>
      <c r="BK82">
        <v>1.68</v>
      </c>
      <c r="BL82">
        <v>0.94</v>
      </c>
      <c r="BM82">
        <v>0</v>
      </c>
      <c r="BN82">
        <v>3.52</v>
      </c>
      <c r="BO82">
        <v>1.89</v>
      </c>
      <c r="BP82">
        <v>0.26</v>
      </c>
      <c r="BQ82">
        <v>1.98</v>
      </c>
      <c r="BR82">
        <v>1.0900000000000001</v>
      </c>
      <c r="BS82">
        <v>1.64</v>
      </c>
      <c r="BT82">
        <v>2.9693719999999999</v>
      </c>
      <c r="BU82">
        <v>1.342031</v>
      </c>
      <c r="BV82">
        <v>2.4493299999999998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5.2392899999999996</v>
      </c>
      <c r="CK82">
        <v>1.8703129999999999</v>
      </c>
      <c r="CL82">
        <v>0.96890600000000004</v>
      </c>
      <c r="CM82">
        <v>3.5120239999999998</v>
      </c>
      <c r="CN82">
        <v>3.2065600000000001</v>
      </c>
      <c r="CO82">
        <v>4.2945000000000002</v>
      </c>
      <c r="CP82">
        <v>2.1292499999999999</v>
      </c>
      <c r="CQ82">
        <v>1.7714810000000001</v>
      </c>
      <c r="CR82">
        <v>0.83592</v>
      </c>
      <c r="CS82">
        <v>1.3655999999999999</v>
      </c>
      <c r="CT82">
        <v>0</v>
      </c>
      <c r="CU82">
        <v>4.1999999999999997E-3</v>
      </c>
      <c r="CV82">
        <v>0.2394</v>
      </c>
      <c r="CW82">
        <v>1.2441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72.736086999999998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531.37540000000001</v>
      </c>
      <c r="L83">
        <v>268.41000000000003</v>
      </c>
      <c r="M83">
        <v>93.192499999999995</v>
      </c>
      <c r="N83">
        <v>120.6562</v>
      </c>
      <c r="O83">
        <v>126.477</v>
      </c>
      <c r="P83">
        <v>137.62960000000001</v>
      </c>
      <c r="Q83">
        <v>10.588100000000001</v>
      </c>
      <c r="R83">
        <v>39.170200000000001</v>
      </c>
      <c r="S83">
        <v>21.678100000000001</v>
      </c>
      <c r="T83">
        <v>0</v>
      </c>
      <c r="U83">
        <v>348.97500000000002</v>
      </c>
      <c r="V83">
        <v>17.112268</v>
      </c>
      <c r="W83">
        <v>45.524999999999999</v>
      </c>
      <c r="X83">
        <v>98.34</v>
      </c>
      <c r="Y83">
        <v>0</v>
      </c>
      <c r="Z83">
        <v>6.5823999999999998</v>
      </c>
      <c r="AA83">
        <v>0</v>
      </c>
      <c r="AB83">
        <v>13.535600000000001</v>
      </c>
      <c r="AC83">
        <v>0</v>
      </c>
      <c r="AD83">
        <v>9.3218999999999994</v>
      </c>
      <c r="AE83">
        <v>31.512</v>
      </c>
      <c r="AF83">
        <v>18.126000000000001</v>
      </c>
      <c r="AG83">
        <v>43.590600000000002</v>
      </c>
      <c r="AH83">
        <v>19.34</v>
      </c>
      <c r="AI83">
        <v>0</v>
      </c>
      <c r="AJ83">
        <v>0</v>
      </c>
      <c r="AK83">
        <v>53.908499999999997</v>
      </c>
      <c r="AL83">
        <v>2.7888000000000002</v>
      </c>
      <c r="AM83">
        <v>0</v>
      </c>
      <c r="AN83">
        <v>0.68005000000000004</v>
      </c>
      <c r="AO83">
        <v>0.513324</v>
      </c>
      <c r="AP83">
        <v>1.7934000000000001</v>
      </c>
      <c r="AQ83">
        <v>48.164999999999999</v>
      </c>
      <c r="AR83">
        <v>15.456</v>
      </c>
      <c r="AS83">
        <v>9.4163999999999994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72.678886999999989</v>
      </c>
      <c r="BA83">
        <f t="shared" si="4"/>
        <v>2221.5350289999997</v>
      </c>
      <c r="BB83">
        <v>80</v>
      </c>
      <c r="BD83">
        <v>5.33</v>
      </c>
      <c r="BE83">
        <v>1.92</v>
      </c>
      <c r="BF83">
        <v>2.21</v>
      </c>
      <c r="BG83">
        <v>1.79</v>
      </c>
      <c r="BH83">
        <v>6.05</v>
      </c>
      <c r="BI83">
        <v>0.42</v>
      </c>
      <c r="BJ83">
        <v>0.74</v>
      </c>
      <c r="BK83">
        <v>1.68</v>
      </c>
      <c r="BL83">
        <v>0.94</v>
      </c>
      <c r="BM83">
        <v>0</v>
      </c>
      <c r="BN83">
        <v>3.52</v>
      </c>
      <c r="BO83">
        <v>1.89</v>
      </c>
      <c r="BP83">
        <v>0.26</v>
      </c>
      <c r="BQ83">
        <v>1.98</v>
      </c>
      <c r="BR83">
        <v>1.0900000000000001</v>
      </c>
      <c r="BS83">
        <v>1.64</v>
      </c>
      <c r="BT83">
        <v>2.9693719999999999</v>
      </c>
      <c r="BU83">
        <v>1.342031</v>
      </c>
      <c r="BV83">
        <v>2.4493299999999998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5.2392899999999996</v>
      </c>
      <c r="CK83">
        <v>1.8703129999999999</v>
      </c>
      <c r="CL83">
        <v>0.96890600000000004</v>
      </c>
      <c r="CM83">
        <v>3.5120239999999998</v>
      </c>
      <c r="CN83">
        <v>3.2065600000000001</v>
      </c>
      <c r="CO83">
        <v>4.2945000000000002</v>
      </c>
      <c r="CP83">
        <v>2.1292499999999999</v>
      </c>
      <c r="CQ83">
        <v>1.7714810000000001</v>
      </c>
      <c r="CR83">
        <v>0.83592</v>
      </c>
      <c r="CS83">
        <v>1.3655999999999999</v>
      </c>
      <c r="CT83">
        <v>0</v>
      </c>
      <c r="CU83">
        <v>0</v>
      </c>
      <c r="CV83">
        <v>0.10639999999999999</v>
      </c>
      <c r="CW83">
        <v>1.2441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72.678886999999989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525.37540000000001</v>
      </c>
      <c r="L84">
        <v>230.41</v>
      </c>
      <c r="M84">
        <v>93.192499999999995</v>
      </c>
      <c r="N84">
        <v>120.6562</v>
      </c>
      <c r="O84">
        <v>126.477</v>
      </c>
      <c r="P84">
        <v>137.62960000000001</v>
      </c>
      <c r="Q84">
        <v>10.588100000000001</v>
      </c>
      <c r="R84">
        <v>39.170200000000001</v>
      </c>
      <c r="S84">
        <v>21.678100000000001</v>
      </c>
      <c r="T84">
        <v>0</v>
      </c>
      <c r="U84">
        <v>348.97500000000002</v>
      </c>
      <c r="V84">
        <v>17.112268</v>
      </c>
      <c r="W84">
        <v>45.524999999999999</v>
      </c>
      <c r="X84">
        <v>98.34</v>
      </c>
      <c r="Y84">
        <v>0</v>
      </c>
      <c r="Z84">
        <v>6.5823999999999998</v>
      </c>
      <c r="AA84">
        <v>0</v>
      </c>
      <c r="AB84">
        <v>0</v>
      </c>
      <c r="AC84">
        <v>0</v>
      </c>
      <c r="AD84">
        <v>0</v>
      </c>
      <c r="AE84">
        <v>15.756</v>
      </c>
      <c r="AF84">
        <v>18.126000000000001</v>
      </c>
      <c r="AG84">
        <v>43.590600000000002</v>
      </c>
      <c r="AH84">
        <v>2.9009999999999998</v>
      </c>
      <c r="AI84">
        <v>0</v>
      </c>
      <c r="AJ84">
        <v>0</v>
      </c>
      <c r="AK84">
        <v>53.908499999999997</v>
      </c>
      <c r="AL84">
        <v>2.7888000000000002</v>
      </c>
      <c r="AM84">
        <v>0</v>
      </c>
      <c r="AN84">
        <v>0.68005000000000004</v>
      </c>
      <c r="AO84">
        <v>0.58388399999999996</v>
      </c>
      <c r="AP84">
        <v>1.7934000000000001</v>
      </c>
      <c r="AQ84">
        <v>32.11</v>
      </c>
      <c r="AR84">
        <v>15.456</v>
      </c>
      <c r="AS84">
        <v>9.4163999999999994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72.667686999999987</v>
      </c>
      <c r="BA84">
        <f t="shared" si="4"/>
        <v>2106.4868890000002</v>
      </c>
      <c r="BB84">
        <v>81</v>
      </c>
      <c r="BD84">
        <v>5.33</v>
      </c>
      <c r="BE84">
        <v>1.92</v>
      </c>
      <c r="BF84">
        <v>2.21</v>
      </c>
      <c r="BG84">
        <v>1.79</v>
      </c>
      <c r="BH84">
        <v>6.05</v>
      </c>
      <c r="BI84">
        <v>0.5</v>
      </c>
      <c r="BJ84">
        <v>0.74</v>
      </c>
      <c r="BK84">
        <v>1.68</v>
      </c>
      <c r="BL84">
        <v>0.94</v>
      </c>
      <c r="BM84">
        <v>0</v>
      </c>
      <c r="BN84">
        <v>3.52</v>
      </c>
      <c r="BO84">
        <v>1.89</v>
      </c>
      <c r="BP84">
        <v>0.26</v>
      </c>
      <c r="BQ84">
        <v>1.98</v>
      </c>
      <c r="BR84">
        <v>1.0900000000000001</v>
      </c>
      <c r="BS84">
        <v>1.64</v>
      </c>
      <c r="BT84">
        <v>2.9693719999999999</v>
      </c>
      <c r="BU84">
        <v>1.342031</v>
      </c>
      <c r="BV84">
        <v>2.4493299999999998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5.2392899999999996</v>
      </c>
      <c r="CK84">
        <v>1.8703129999999999</v>
      </c>
      <c r="CL84">
        <v>0.96890600000000004</v>
      </c>
      <c r="CM84">
        <v>3.5120239999999998</v>
      </c>
      <c r="CN84">
        <v>3.2065600000000001</v>
      </c>
      <c r="CO84">
        <v>4.2945000000000002</v>
      </c>
      <c r="CP84">
        <v>2.1292499999999999</v>
      </c>
      <c r="CQ84">
        <v>1.7714810000000001</v>
      </c>
      <c r="CR84">
        <v>0.83592</v>
      </c>
      <c r="CS84">
        <v>1.3655999999999999</v>
      </c>
      <c r="CT84">
        <v>0</v>
      </c>
      <c r="CU84">
        <v>0</v>
      </c>
      <c r="CV84">
        <v>1.52E-2</v>
      </c>
      <c r="CW84">
        <v>1.2441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72.667686999999987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498.37540000000001</v>
      </c>
      <c r="L85">
        <v>240.41</v>
      </c>
      <c r="M85">
        <v>93.192499999999995</v>
      </c>
      <c r="N85">
        <v>120.6562</v>
      </c>
      <c r="O85">
        <v>126.477</v>
      </c>
      <c r="P85">
        <v>137.62960000000001</v>
      </c>
      <c r="Q85">
        <v>10.588100000000001</v>
      </c>
      <c r="R85">
        <v>39.170200000000001</v>
      </c>
      <c r="S85">
        <v>21.678100000000001</v>
      </c>
      <c r="T85">
        <v>0</v>
      </c>
      <c r="U85">
        <v>348.97500000000002</v>
      </c>
      <c r="V85">
        <v>17.112268</v>
      </c>
      <c r="W85">
        <v>45.524999999999999</v>
      </c>
      <c r="X85">
        <v>98.34</v>
      </c>
      <c r="Y85">
        <v>0</v>
      </c>
      <c r="Z85">
        <v>6.5823999999999998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18.126000000000001</v>
      </c>
      <c r="AG85">
        <v>43.590600000000002</v>
      </c>
      <c r="AH85">
        <v>0</v>
      </c>
      <c r="AI85">
        <v>0</v>
      </c>
      <c r="AJ85">
        <v>0</v>
      </c>
      <c r="AK85">
        <v>53.908499999999997</v>
      </c>
      <c r="AL85">
        <v>2.7888000000000002</v>
      </c>
      <c r="AM85">
        <v>0</v>
      </c>
      <c r="AN85">
        <v>0.68005000000000004</v>
      </c>
      <c r="AO85">
        <v>0.72794400000000004</v>
      </c>
      <c r="AP85">
        <v>1.7934000000000001</v>
      </c>
      <c r="AQ85">
        <v>32.11</v>
      </c>
      <c r="AR85">
        <v>12.696</v>
      </c>
      <c r="AS85">
        <v>9.4163999999999994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72.732486999999992</v>
      </c>
      <c r="BA85">
        <f t="shared" si="4"/>
        <v>2068.2787490000001</v>
      </c>
      <c r="BB85">
        <v>82</v>
      </c>
      <c r="BD85">
        <v>5.33</v>
      </c>
      <c r="BE85">
        <v>1.92</v>
      </c>
      <c r="BF85">
        <v>2.21</v>
      </c>
      <c r="BG85">
        <v>1.79</v>
      </c>
      <c r="BH85">
        <v>6.05</v>
      </c>
      <c r="BI85">
        <v>0.57999999999999996</v>
      </c>
      <c r="BJ85">
        <v>0.74</v>
      </c>
      <c r="BK85">
        <v>1.68</v>
      </c>
      <c r="BL85">
        <v>0.94</v>
      </c>
      <c r="BM85">
        <v>0</v>
      </c>
      <c r="BN85">
        <v>3.52</v>
      </c>
      <c r="BO85">
        <v>1.89</v>
      </c>
      <c r="BP85">
        <v>0.26</v>
      </c>
      <c r="BQ85">
        <v>1.98</v>
      </c>
      <c r="BR85">
        <v>1.0900000000000001</v>
      </c>
      <c r="BS85">
        <v>1.64</v>
      </c>
      <c r="BT85">
        <v>2.9693719999999999</v>
      </c>
      <c r="BU85">
        <v>1.342031</v>
      </c>
      <c r="BV85">
        <v>2.4493299999999998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5.2392899999999996</v>
      </c>
      <c r="CK85">
        <v>1.8703129999999999</v>
      </c>
      <c r="CL85">
        <v>0.96890600000000004</v>
      </c>
      <c r="CM85">
        <v>3.5120239999999998</v>
      </c>
      <c r="CN85">
        <v>3.2065600000000001</v>
      </c>
      <c r="CO85">
        <v>4.2945000000000002</v>
      </c>
      <c r="CP85">
        <v>2.1292499999999999</v>
      </c>
      <c r="CQ85">
        <v>1.7714810000000001</v>
      </c>
      <c r="CR85">
        <v>0.83592</v>
      </c>
      <c r="CS85">
        <v>1.3655999999999999</v>
      </c>
      <c r="CT85">
        <v>0</v>
      </c>
      <c r="CU85">
        <v>0</v>
      </c>
      <c r="CV85">
        <v>0</v>
      </c>
      <c r="CW85">
        <v>1.2441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72.732486999999992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475.37540000000001</v>
      </c>
      <c r="L86">
        <v>240.41</v>
      </c>
      <c r="M86">
        <v>93.192499999999995</v>
      </c>
      <c r="N86">
        <v>120.6562</v>
      </c>
      <c r="O86">
        <v>126.477</v>
      </c>
      <c r="P86">
        <v>137.62960000000001</v>
      </c>
      <c r="Q86">
        <v>10.588100000000001</v>
      </c>
      <c r="R86">
        <v>39.170200000000001</v>
      </c>
      <c r="S86">
        <v>21.678100000000001</v>
      </c>
      <c r="T86">
        <v>0</v>
      </c>
      <c r="U86">
        <v>348.97500000000002</v>
      </c>
      <c r="V86">
        <v>17.112268</v>
      </c>
      <c r="W86">
        <v>45.524999999999999</v>
      </c>
      <c r="X86">
        <v>98.34</v>
      </c>
      <c r="Y86">
        <v>0</v>
      </c>
      <c r="Z86">
        <v>6.5823999999999998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18.126000000000001</v>
      </c>
      <c r="AG86">
        <v>43.590600000000002</v>
      </c>
      <c r="AH86">
        <v>0</v>
      </c>
      <c r="AI86">
        <v>0</v>
      </c>
      <c r="AJ86">
        <v>0</v>
      </c>
      <c r="AK86">
        <v>53.908499999999997</v>
      </c>
      <c r="AL86">
        <v>2.7888000000000002</v>
      </c>
      <c r="AM86">
        <v>0</v>
      </c>
      <c r="AN86">
        <v>0.68005000000000004</v>
      </c>
      <c r="AO86">
        <v>0.93080399999999996</v>
      </c>
      <c r="AP86">
        <v>1.7934000000000001</v>
      </c>
      <c r="AQ86">
        <v>16.055</v>
      </c>
      <c r="AR86">
        <v>12.696</v>
      </c>
      <c r="AS86">
        <v>9.4163999999999994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73.011527000000001</v>
      </c>
      <c r="BA86">
        <f t="shared" si="4"/>
        <v>2029.7056490000004</v>
      </c>
      <c r="BB86">
        <v>83</v>
      </c>
      <c r="BD86">
        <v>5.33</v>
      </c>
      <c r="BE86">
        <v>1.92</v>
      </c>
      <c r="BF86">
        <v>2.21</v>
      </c>
      <c r="BG86">
        <v>1.79</v>
      </c>
      <c r="BH86">
        <v>6.05</v>
      </c>
      <c r="BI86">
        <v>0.63</v>
      </c>
      <c r="BJ86">
        <v>0.74</v>
      </c>
      <c r="BK86">
        <v>1.68</v>
      </c>
      <c r="BL86">
        <v>0.94</v>
      </c>
      <c r="BM86">
        <v>0</v>
      </c>
      <c r="BN86">
        <v>3.52</v>
      </c>
      <c r="BO86">
        <v>1.89</v>
      </c>
      <c r="BP86">
        <v>0.26</v>
      </c>
      <c r="BQ86">
        <v>1.98</v>
      </c>
      <c r="BR86">
        <v>1.0900000000000001</v>
      </c>
      <c r="BS86">
        <v>1.64</v>
      </c>
      <c r="BT86">
        <v>2.9693719999999999</v>
      </c>
      <c r="BU86">
        <v>1.342031</v>
      </c>
      <c r="BV86">
        <v>2.4493299999999998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5.2392899999999996</v>
      </c>
      <c r="CK86">
        <v>1.8703129999999999</v>
      </c>
      <c r="CL86">
        <v>0.96890600000000004</v>
      </c>
      <c r="CM86">
        <v>3.5120239999999998</v>
      </c>
      <c r="CN86">
        <v>3.4356</v>
      </c>
      <c r="CO86">
        <v>4.2945000000000002</v>
      </c>
      <c r="CP86">
        <v>2.1292499999999999</v>
      </c>
      <c r="CQ86">
        <v>1.7714810000000001</v>
      </c>
      <c r="CR86">
        <v>0.83592</v>
      </c>
      <c r="CS86">
        <v>1.3655999999999999</v>
      </c>
      <c r="CT86">
        <v>0</v>
      </c>
      <c r="CU86">
        <v>0</v>
      </c>
      <c r="CV86">
        <v>0</v>
      </c>
      <c r="CW86">
        <v>1.2441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73.011527000000001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444.37540000000001</v>
      </c>
      <c r="L87">
        <v>240.41</v>
      </c>
      <c r="M87">
        <v>93.192499999999995</v>
      </c>
      <c r="N87">
        <v>120.6562</v>
      </c>
      <c r="O87">
        <v>126.477</v>
      </c>
      <c r="P87">
        <v>137.62960000000001</v>
      </c>
      <c r="Q87">
        <v>10.588100000000001</v>
      </c>
      <c r="R87">
        <v>36.768000000000001</v>
      </c>
      <c r="S87">
        <v>21.678100000000001</v>
      </c>
      <c r="T87">
        <v>0</v>
      </c>
      <c r="U87">
        <v>348.97500000000002</v>
      </c>
      <c r="V87">
        <v>17.112268</v>
      </c>
      <c r="W87">
        <v>45.524999999999999</v>
      </c>
      <c r="X87">
        <v>98.34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18.126000000000001</v>
      </c>
      <c r="AG87">
        <v>43.590600000000002</v>
      </c>
      <c r="AH87">
        <v>0</v>
      </c>
      <c r="AI87">
        <v>0</v>
      </c>
      <c r="AJ87">
        <v>0</v>
      </c>
      <c r="AK87">
        <v>53.908499999999997</v>
      </c>
      <c r="AL87">
        <v>2.7888000000000002</v>
      </c>
      <c r="AM87">
        <v>0</v>
      </c>
      <c r="AN87">
        <v>0.68005000000000004</v>
      </c>
      <c r="AO87">
        <v>1.1865840000000001</v>
      </c>
      <c r="AP87">
        <v>1.7934000000000001</v>
      </c>
      <c r="AQ87">
        <v>16.055</v>
      </c>
      <c r="AR87">
        <v>13.247999999999999</v>
      </c>
      <c r="AS87">
        <v>9.4163999999999994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73.188889999999986</v>
      </c>
      <c r="BA87">
        <f t="shared" si="4"/>
        <v>1997.2599920000002</v>
      </c>
      <c r="BB87">
        <v>84</v>
      </c>
      <c r="BD87">
        <v>5.33</v>
      </c>
      <c r="BE87">
        <v>1.92</v>
      </c>
      <c r="BF87">
        <v>2.21</v>
      </c>
      <c r="BG87">
        <v>1.79</v>
      </c>
      <c r="BH87">
        <v>6.05</v>
      </c>
      <c r="BI87">
        <v>0.67</v>
      </c>
      <c r="BJ87">
        <v>0.77</v>
      </c>
      <c r="BK87">
        <v>1.68</v>
      </c>
      <c r="BL87">
        <v>0.94</v>
      </c>
      <c r="BM87">
        <v>0</v>
      </c>
      <c r="BN87">
        <v>3.52</v>
      </c>
      <c r="BO87">
        <v>1.89</v>
      </c>
      <c r="BP87">
        <v>0.26</v>
      </c>
      <c r="BQ87">
        <v>1.98</v>
      </c>
      <c r="BR87">
        <v>1.0900000000000001</v>
      </c>
      <c r="BS87">
        <v>1.64</v>
      </c>
      <c r="BT87">
        <v>2.9693719999999999</v>
      </c>
      <c r="BU87">
        <v>1.342031</v>
      </c>
      <c r="BV87">
        <v>2.4493299999999998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5.2392899999999996</v>
      </c>
      <c r="CK87">
        <v>1.8703129999999999</v>
      </c>
      <c r="CL87">
        <v>0.96890600000000004</v>
      </c>
      <c r="CM87">
        <v>3.5120239999999998</v>
      </c>
      <c r="CN87">
        <v>3.5429629999999999</v>
      </c>
      <c r="CO87">
        <v>4.2945000000000002</v>
      </c>
      <c r="CP87">
        <v>2.1292499999999999</v>
      </c>
      <c r="CQ87">
        <v>1.7714810000000001</v>
      </c>
      <c r="CR87">
        <v>0.83592</v>
      </c>
      <c r="CS87">
        <v>1.3655999999999999</v>
      </c>
      <c r="CT87">
        <v>0</v>
      </c>
      <c r="CU87">
        <v>0</v>
      </c>
      <c r="CV87">
        <v>0</v>
      </c>
      <c r="CW87">
        <v>1.2441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73.188889999999986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410</v>
      </c>
      <c r="L88">
        <v>240.41</v>
      </c>
      <c r="M88">
        <v>93.192499999999995</v>
      </c>
      <c r="N88">
        <v>120.6562</v>
      </c>
      <c r="O88">
        <v>126.477</v>
      </c>
      <c r="P88">
        <v>137.62960000000001</v>
      </c>
      <c r="Q88">
        <v>10.588100000000001</v>
      </c>
      <c r="R88">
        <v>29.1525</v>
      </c>
      <c r="S88">
        <v>16.582000000000001</v>
      </c>
      <c r="T88">
        <v>0</v>
      </c>
      <c r="U88">
        <v>348.97500000000002</v>
      </c>
      <c r="V88">
        <v>12.464274</v>
      </c>
      <c r="W88">
        <v>33.561399999999999</v>
      </c>
      <c r="X88">
        <v>76.169300000000007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18.126000000000001</v>
      </c>
      <c r="AG88">
        <v>43.590600000000002</v>
      </c>
      <c r="AH88">
        <v>0</v>
      </c>
      <c r="AI88">
        <v>0</v>
      </c>
      <c r="AJ88">
        <v>0</v>
      </c>
      <c r="AK88">
        <v>53.908499999999997</v>
      </c>
      <c r="AL88">
        <v>2.7888000000000002</v>
      </c>
      <c r="AM88">
        <v>0</v>
      </c>
      <c r="AN88">
        <v>0.68005000000000004</v>
      </c>
      <c r="AO88">
        <v>1.3659239999999999</v>
      </c>
      <c r="AP88">
        <v>1.7934000000000001</v>
      </c>
      <c r="AQ88">
        <v>7.8</v>
      </c>
      <c r="AR88">
        <v>13.247999999999999</v>
      </c>
      <c r="AS88">
        <v>9.4163999999999994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73.268889999999985</v>
      </c>
      <c r="BA88">
        <f t="shared" si="4"/>
        <v>1903.3950379999997</v>
      </c>
      <c r="BB88">
        <v>85</v>
      </c>
      <c r="BD88">
        <v>5.33</v>
      </c>
      <c r="BE88">
        <v>1.92</v>
      </c>
      <c r="BF88">
        <v>2.21</v>
      </c>
      <c r="BG88">
        <v>1.79</v>
      </c>
      <c r="BH88">
        <v>6.05</v>
      </c>
      <c r="BI88">
        <v>0.75</v>
      </c>
      <c r="BJ88">
        <v>0.77</v>
      </c>
      <c r="BK88">
        <v>1.68</v>
      </c>
      <c r="BL88">
        <v>0.94</v>
      </c>
      <c r="BM88">
        <v>0</v>
      </c>
      <c r="BN88">
        <v>3.52</v>
      </c>
      <c r="BO88">
        <v>1.89</v>
      </c>
      <c r="BP88">
        <v>0.26</v>
      </c>
      <c r="BQ88">
        <v>1.98</v>
      </c>
      <c r="BR88">
        <v>1.0900000000000001</v>
      </c>
      <c r="BS88">
        <v>1.64</v>
      </c>
      <c r="BT88">
        <v>2.9693719999999999</v>
      </c>
      <c r="BU88">
        <v>1.342031</v>
      </c>
      <c r="BV88">
        <v>2.4493299999999998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5.2392899999999996</v>
      </c>
      <c r="CK88">
        <v>1.8703129999999999</v>
      </c>
      <c r="CL88">
        <v>0.96890600000000004</v>
      </c>
      <c r="CM88">
        <v>3.5120239999999998</v>
      </c>
      <c r="CN88">
        <v>3.5429629999999999</v>
      </c>
      <c r="CO88">
        <v>4.2945000000000002</v>
      </c>
      <c r="CP88">
        <v>2.1292499999999999</v>
      </c>
      <c r="CQ88">
        <v>1.7714810000000001</v>
      </c>
      <c r="CR88">
        <v>0.83592</v>
      </c>
      <c r="CS88">
        <v>1.3655999999999999</v>
      </c>
      <c r="CT88">
        <v>0</v>
      </c>
      <c r="CU88">
        <v>0</v>
      </c>
      <c r="CV88">
        <v>0</v>
      </c>
      <c r="CW88">
        <v>1.2441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73.268889999999985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386.56540000000001</v>
      </c>
      <c r="L89">
        <v>240.41</v>
      </c>
      <c r="M89">
        <v>93.192499999999995</v>
      </c>
      <c r="N89">
        <v>120.6562</v>
      </c>
      <c r="O89">
        <v>126.477</v>
      </c>
      <c r="P89">
        <v>137.62960000000001</v>
      </c>
      <c r="Q89">
        <v>10.588100000000001</v>
      </c>
      <c r="R89">
        <v>35.810299999999998</v>
      </c>
      <c r="S89">
        <v>21.678100000000001</v>
      </c>
      <c r="T89">
        <v>0</v>
      </c>
      <c r="U89">
        <v>348.97500000000002</v>
      </c>
      <c r="V89">
        <v>18.140167000000002</v>
      </c>
      <c r="W89">
        <v>45.524999999999999</v>
      </c>
      <c r="X89">
        <v>98.34</v>
      </c>
      <c r="Y89">
        <v>0</v>
      </c>
      <c r="Z89">
        <v>1.1000000000000001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9.0630000000000006</v>
      </c>
      <c r="AG89">
        <v>43.590600000000002</v>
      </c>
      <c r="AH89">
        <v>0</v>
      </c>
      <c r="AI89">
        <v>0</v>
      </c>
      <c r="AJ89">
        <v>0</v>
      </c>
      <c r="AK89">
        <v>53.908499999999997</v>
      </c>
      <c r="AL89">
        <v>12.782</v>
      </c>
      <c r="AM89">
        <v>0</v>
      </c>
      <c r="AN89">
        <v>0.68005000000000004</v>
      </c>
      <c r="AO89">
        <v>1.430604</v>
      </c>
      <c r="AP89">
        <v>1.7934000000000001</v>
      </c>
      <c r="AQ89">
        <v>0</v>
      </c>
      <c r="AR89">
        <v>15.456</v>
      </c>
      <c r="AS89">
        <v>9.4163999999999994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73.128889999999984</v>
      </c>
      <c r="BA89">
        <f t="shared" si="4"/>
        <v>1921.333611</v>
      </c>
      <c r="BB89">
        <v>86</v>
      </c>
      <c r="BD89">
        <v>5.33</v>
      </c>
      <c r="BE89">
        <v>1.92</v>
      </c>
      <c r="BF89">
        <v>2.21</v>
      </c>
      <c r="BG89">
        <v>1.79</v>
      </c>
      <c r="BH89">
        <v>6.05</v>
      </c>
      <c r="BI89">
        <v>0.76</v>
      </c>
      <c r="BJ89">
        <v>0.77</v>
      </c>
      <c r="BK89">
        <v>1.68</v>
      </c>
      <c r="BL89">
        <v>0.79</v>
      </c>
      <c r="BM89">
        <v>0</v>
      </c>
      <c r="BN89">
        <v>3.52</v>
      </c>
      <c r="BO89">
        <v>1.89</v>
      </c>
      <c r="BP89">
        <v>0.26</v>
      </c>
      <c r="BQ89">
        <v>1.98</v>
      </c>
      <c r="BR89">
        <v>1.0900000000000001</v>
      </c>
      <c r="BS89">
        <v>1.64</v>
      </c>
      <c r="BT89">
        <v>2.9693719999999999</v>
      </c>
      <c r="BU89">
        <v>1.342031</v>
      </c>
      <c r="BV89">
        <v>2.4493299999999998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5.2392899999999996</v>
      </c>
      <c r="CK89">
        <v>1.8703129999999999</v>
      </c>
      <c r="CL89">
        <v>0.96890600000000004</v>
      </c>
      <c r="CM89">
        <v>3.5120239999999998</v>
      </c>
      <c r="CN89">
        <v>3.5429629999999999</v>
      </c>
      <c r="CO89">
        <v>4.2945000000000002</v>
      </c>
      <c r="CP89">
        <v>2.1292499999999999</v>
      </c>
      <c r="CQ89">
        <v>1.7714810000000001</v>
      </c>
      <c r="CR89">
        <v>0.83592</v>
      </c>
      <c r="CS89">
        <v>1.3655999999999999</v>
      </c>
      <c r="CT89">
        <v>0</v>
      </c>
      <c r="CU89">
        <v>0</v>
      </c>
      <c r="CV89">
        <v>0</v>
      </c>
      <c r="CW89">
        <v>1.2441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73.128889999999984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367.16285599999998</v>
      </c>
      <c r="L90">
        <v>240.41</v>
      </c>
      <c r="M90">
        <v>93.192499999999995</v>
      </c>
      <c r="N90">
        <v>120.6562</v>
      </c>
      <c r="O90">
        <v>126.477</v>
      </c>
      <c r="P90">
        <v>137.62960000000001</v>
      </c>
      <c r="Q90">
        <v>10.588100000000001</v>
      </c>
      <c r="R90">
        <v>20.726500000000001</v>
      </c>
      <c r="S90">
        <v>16.582000000000001</v>
      </c>
      <c r="T90">
        <v>0</v>
      </c>
      <c r="U90">
        <v>348.97500000000002</v>
      </c>
      <c r="V90">
        <v>11.787133000000001</v>
      </c>
      <c r="W90">
        <v>33.561399999999999</v>
      </c>
      <c r="X90">
        <v>76.169300000000007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9.0630000000000006</v>
      </c>
      <c r="AG90">
        <v>43.590600000000002</v>
      </c>
      <c r="AH90">
        <v>0</v>
      </c>
      <c r="AI90">
        <v>0</v>
      </c>
      <c r="AJ90">
        <v>0</v>
      </c>
      <c r="AK90">
        <v>53.908499999999997</v>
      </c>
      <c r="AL90">
        <v>12.782</v>
      </c>
      <c r="AM90">
        <v>0</v>
      </c>
      <c r="AN90">
        <v>0.68005000000000004</v>
      </c>
      <c r="AO90">
        <v>0.41571599999999997</v>
      </c>
      <c r="AP90">
        <v>1.7934000000000001</v>
      </c>
      <c r="AQ90">
        <v>0</v>
      </c>
      <c r="AR90">
        <v>15.456</v>
      </c>
      <c r="AS90">
        <v>9.4163999999999994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73.128889999999984</v>
      </c>
      <c r="BA90">
        <f t="shared" si="4"/>
        <v>1839.1489450000001</v>
      </c>
      <c r="BB90">
        <v>87</v>
      </c>
      <c r="BD90">
        <v>5.33</v>
      </c>
      <c r="BE90">
        <v>1.92</v>
      </c>
      <c r="BF90">
        <v>2.21</v>
      </c>
      <c r="BG90">
        <v>1.79</v>
      </c>
      <c r="BH90">
        <v>6.05</v>
      </c>
      <c r="BI90">
        <v>0.76</v>
      </c>
      <c r="BJ90">
        <v>0.77</v>
      </c>
      <c r="BK90">
        <v>1.68</v>
      </c>
      <c r="BL90">
        <v>0.79</v>
      </c>
      <c r="BM90">
        <v>0</v>
      </c>
      <c r="BN90">
        <v>3.52</v>
      </c>
      <c r="BO90">
        <v>1.89</v>
      </c>
      <c r="BP90">
        <v>0.26</v>
      </c>
      <c r="BQ90">
        <v>1.98</v>
      </c>
      <c r="BR90">
        <v>1.0900000000000001</v>
      </c>
      <c r="BS90">
        <v>1.64</v>
      </c>
      <c r="BT90">
        <v>2.9693719999999999</v>
      </c>
      <c r="BU90">
        <v>1.342031</v>
      </c>
      <c r="BV90">
        <v>2.4493299999999998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5.2392899999999996</v>
      </c>
      <c r="CK90">
        <v>1.8703129999999999</v>
      </c>
      <c r="CL90">
        <v>0.96890600000000004</v>
      </c>
      <c r="CM90">
        <v>3.5120239999999998</v>
      </c>
      <c r="CN90">
        <v>3.5429629999999999</v>
      </c>
      <c r="CO90">
        <v>4.2945000000000002</v>
      </c>
      <c r="CP90">
        <v>2.1292499999999999</v>
      </c>
      <c r="CQ90">
        <v>1.7714810000000001</v>
      </c>
      <c r="CR90">
        <v>0.83592</v>
      </c>
      <c r="CS90">
        <v>1.3655999999999999</v>
      </c>
      <c r="CT90">
        <v>0</v>
      </c>
      <c r="CU90">
        <v>0</v>
      </c>
      <c r="CV90">
        <v>0</v>
      </c>
      <c r="CW90">
        <v>1.2441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73.128889999999984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366.03771799999998</v>
      </c>
      <c r="L91">
        <v>240.41</v>
      </c>
      <c r="M91">
        <v>93.192499999999995</v>
      </c>
      <c r="N91">
        <v>120.6562</v>
      </c>
      <c r="O91">
        <v>126.477</v>
      </c>
      <c r="P91">
        <v>137.62960000000001</v>
      </c>
      <c r="Q91">
        <v>10.588100000000001</v>
      </c>
      <c r="R91">
        <v>20.726500000000001</v>
      </c>
      <c r="S91">
        <v>16.582000000000001</v>
      </c>
      <c r="T91">
        <v>0</v>
      </c>
      <c r="U91">
        <v>348.97500000000002</v>
      </c>
      <c r="V91">
        <v>7.9671000000000003</v>
      </c>
      <c r="W91">
        <v>33.561399999999999</v>
      </c>
      <c r="X91">
        <v>76.169300000000007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9.0630000000000006</v>
      </c>
      <c r="AG91">
        <v>43.590600000000002</v>
      </c>
      <c r="AH91">
        <v>0</v>
      </c>
      <c r="AI91">
        <v>0</v>
      </c>
      <c r="AJ91">
        <v>0</v>
      </c>
      <c r="AK91">
        <v>53.908499999999997</v>
      </c>
      <c r="AL91">
        <v>12.782</v>
      </c>
      <c r="AM91">
        <v>0</v>
      </c>
      <c r="AN91">
        <v>0.68005000000000004</v>
      </c>
      <c r="AO91">
        <v>0.65973599999999999</v>
      </c>
      <c r="AP91">
        <v>1.7934000000000001</v>
      </c>
      <c r="AQ91">
        <v>0</v>
      </c>
      <c r="AR91">
        <v>15.456</v>
      </c>
      <c r="AS91">
        <v>9.4163999999999994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73.27888999999999</v>
      </c>
      <c r="BA91">
        <f t="shared" si="4"/>
        <v>1834.597794</v>
      </c>
      <c r="BB91">
        <v>88</v>
      </c>
      <c r="BD91">
        <v>5.33</v>
      </c>
      <c r="BE91">
        <v>1.92</v>
      </c>
      <c r="BF91">
        <v>2.21</v>
      </c>
      <c r="BG91">
        <v>1.79</v>
      </c>
      <c r="BH91">
        <v>6.05</v>
      </c>
      <c r="BI91">
        <v>0.79</v>
      </c>
      <c r="BJ91">
        <v>0.8</v>
      </c>
      <c r="BK91">
        <v>1.68</v>
      </c>
      <c r="BL91">
        <v>0.88</v>
      </c>
      <c r="BM91">
        <v>0</v>
      </c>
      <c r="BN91">
        <v>3.52</v>
      </c>
      <c r="BO91">
        <v>1.89</v>
      </c>
      <c r="BP91">
        <v>0.26</v>
      </c>
      <c r="BQ91">
        <v>1.98</v>
      </c>
      <c r="BR91">
        <v>1.0900000000000001</v>
      </c>
      <c r="BS91">
        <v>1.64</v>
      </c>
      <c r="BT91">
        <v>2.9693719999999999</v>
      </c>
      <c r="BU91">
        <v>1.342031</v>
      </c>
      <c r="BV91">
        <v>2.4493299999999998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5.2392899999999996</v>
      </c>
      <c r="CK91">
        <v>1.8703129999999999</v>
      </c>
      <c r="CL91">
        <v>0.96890600000000004</v>
      </c>
      <c r="CM91">
        <v>3.5120239999999998</v>
      </c>
      <c r="CN91">
        <v>3.5429629999999999</v>
      </c>
      <c r="CO91">
        <v>4.2945000000000002</v>
      </c>
      <c r="CP91">
        <v>2.1292499999999999</v>
      </c>
      <c r="CQ91">
        <v>1.7714810000000001</v>
      </c>
      <c r="CR91">
        <v>0.83592</v>
      </c>
      <c r="CS91">
        <v>1.3655999999999999</v>
      </c>
      <c r="CT91">
        <v>0</v>
      </c>
      <c r="CU91">
        <v>0</v>
      </c>
      <c r="CV91">
        <v>0</v>
      </c>
      <c r="CW91">
        <v>1.2441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73.27888999999999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366.01167900000002</v>
      </c>
      <c r="L92">
        <v>235.41</v>
      </c>
      <c r="M92">
        <v>93.192499999999995</v>
      </c>
      <c r="N92">
        <v>120.6562</v>
      </c>
      <c r="O92">
        <v>126.477</v>
      </c>
      <c r="P92">
        <v>137.62960000000001</v>
      </c>
      <c r="Q92">
        <v>3.89</v>
      </c>
      <c r="R92">
        <v>8.85</v>
      </c>
      <c r="S92">
        <v>11.381981</v>
      </c>
      <c r="T92">
        <v>0</v>
      </c>
      <c r="U92">
        <v>348.97500000000002</v>
      </c>
      <c r="V92">
        <v>0</v>
      </c>
      <c r="W92">
        <v>33.561399999999999</v>
      </c>
      <c r="X92">
        <v>76.169300000000007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9.0630000000000006</v>
      </c>
      <c r="AG92">
        <v>43.590600000000002</v>
      </c>
      <c r="AH92">
        <v>0</v>
      </c>
      <c r="AI92">
        <v>0</v>
      </c>
      <c r="AJ92">
        <v>0</v>
      </c>
      <c r="AK92">
        <v>53.908499999999997</v>
      </c>
      <c r="AL92">
        <v>25.564</v>
      </c>
      <c r="AM92">
        <v>0</v>
      </c>
      <c r="AN92">
        <v>0.68005000000000004</v>
      </c>
      <c r="AO92">
        <v>0.80379599999999995</v>
      </c>
      <c r="AP92">
        <v>1.7934000000000001</v>
      </c>
      <c r="AQ92">
        <v>0</v>
      </c>
      <c r="AR92">
        <v>15.456</v>
      </c>
      <c r="AS92">
        <v>9.4163999999999994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73.348889999999997</v>
      </c>
      <c r="BA92">
        <f t="shared" si="4"/>
        <v>1810.8260960000002</v>
      </c>
      <c r="BB92">
        <v>89</v>
      </c>
      <c r="BD92">
        <v>5.33</v>
      </c>
      <c r="BE92">
        <v>1.92</v>
      </c>
      <c r="BF92">
        <v>2.21</v>
      </c>
      <c r="BG92">
        <v>1.79</v>
      </c>
      <c r="BH92">
        <v>6.05</v>
      </c>
      <c r="BI92">
        <v>0.8</v>
      </c>
      <c r="BJ92">
        <v>0.8</v>
      </c>
      <c r="BK92">
        <v>1.68</v>
      </c>
      <c r="BL92">
        <v>0.94</v>
      </c>
      <c r="BM92">
        <v>0</v>
      </c>
      <c r="BN92">
        <v>3.52</v>
      </c>
      <c r="BO92">
        <v>1.89</v>
      </c>
      <c r="BP92">
        <v>0.26</v>
      </c>
      <c r="BQ92">
        <v>1.98</v>
      </c>
      <c r="BR92">
        <v>1.0900000000000001</v>
      </c>
      <c r="BS92">
        <v>1.64</v>
      </c>
      <c r="BT92">
        <v>2.9693719999999999</v>
      </c>
      <c r="BU92">
        <v>1.342031</v>
      </c>
      <c r="BV92">
        <v>2.4493299999999998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5.2392899999999996</v>
      </c>
      <c r="CK92">
        <v>1.8703129999999999</v>
      </c>
      <c r="CL92">
        <v>0.96890600000000004</v>
      </c>
      <c r="CM92">
        <v>3.5120239999999998</v>
      </c>
      <c r="CN92">
        <v>3.5429629999999999</v>
      </c>
      <c r="CO92">
        <v>4.2945000000000002</v>
      </c>
      <c r="CP92">
        <v>2.1292499999999999</v>
      </c>
      <c r="CQ92">
        <v>1.7714810000000001</v>
      </c>
      <c r="CR92">
        <v>0.83592</v>
      </c>
      <c r="CS92">
        <v>1.3655999999999999</v>
      </c>
      <c r="CT92">
        <v>0</v>
      </c>
      <c r="CU92">
        <v>0</v>
      </c>
      <c r="CV92">
        <v>0</v>
      </c>
      <c r="CW92">
        <v>1.2441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73.348889999999997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366.03771799999998</v>
      </c>
      <c r="L93">
        <v>235.41</v>
      </c>
      <c r="M93">
        <v>93.192499999999995</v>
      </c>
      <c r="N93">
        <v>120.6562</v>
      </c>
      <c r="O93">
        <v>126.477</v>
      </c>
      <c r="P93">
        <v>137.62960000000001</v>
      </c>
      <c r="Q93">
        <v>3.89</v>
      </c>
      <c r="R93">
        <v>8.85</v>
      </c>
      <c r="S93">
        <v>11.564848</v>
      </c>
      <c r="T93">
        <v>0</v>
      </c>
      <c r="U93">
        <v>348.97500000000002</v>
      </c>
      <c r="V93">
        <v>0</v>
      </c>
      <c r="W93">
        <v>33.561399999999999</v>
      </c>
      <c r="X93">
        <v>76.169300000000007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9.0630000000000006</v>
      </c>
      <c r="AG93">
        <v>43.590600000000002</v>
      </c>
      <c r="AH93">
        <v>0</v>
      </c>
      <c r="AI93">
        <v>0</v>
      </c>
      <c r="AJ93">
        <v>0</v>
      </c>
      <c r="AK93">
        <v>53.908499999999997</v>
      </c>
      <c r="AL93">
        <v>66.814999999999998</v>
      </c>
      <c r="AM93">
        <v>0</v>
      </c>
      <c r="AN93">
        <v>0.68005000000000004</v>
      </c>
      <c r="AO93">
        <v>0.93609600000000004</v>
      </c>
      <c r="AP93">
        <v>1.7934000000000001</v>
      </c>
      <c r="AQ93">
        <v>0</v>
      </c>
      <c r="AR93">
        <v>15.456</v>
      </c>
      <c r="AS93">
        <v>9.4163999999999994</v>
      </c>
      <c r="AT93">
        <v>12.928687999999999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73.254940000000005</v>
      </c>
      <c r="BA93">
        <f t="shared" si="4"/>
        <v>1850.2562400000002</v>
      </c>
      <c r="BB93">
        <v>90</v>
      </c>
      <c r="BD93">
        <v>5.33</v>
      </c>
      <c r="BE93">
        <v>1.92</v>
      </c>
      <c r="BF93">
        <v>2.21</v>
      </c>
      <c r="BG93">
        <v>1.79</v>
      </c>
      <c r="BH93">
        <v>6.05</v>
      </c>
      <c r="BI93">
        <v>0.8</v>
      </c>
      <c r="BJ93">
        <v>0.8</v>
      </c>
      <c r="BK93">
        <v>1.68</v>
      </c>
      <c r="BL93">
        <v>0.9</v>
      </c>
      <c r="BM93">
        <v>0</v>
      </c>
      <c r="BN93">
        <v>3.52</v>
      </c>
      <c r="BO93">
        <v>1.89</v>
      </c>
      <c r="BP93">
        <v>0.26</v>
      </c>
      <c r="BQ93">
        <v>1.98</v>
      </c>
      <c r="BR93">
        <v>1.0900000000000001</v>
      </c>
      <c r="BS93">
        <v>1.64</v>
      </c>
      <c r="BT93">
        <v>2.9693719999999999</v>
      </c>
      <c r="BU93">
        <v>1.342031</v>
      </c>
      <c r="BV93">
        <v>2.3953799999999998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5.2392899999999996</v>
      </c>
      <c r="CK93">
        <v>1.8703129999999999</v>
      </c>
      <c r="CL93">
        <v>0.96890600000000004</v>
      </c>
      <c r="CM93">
        <v>3.5120239999999998</v>
      </c>
      <c r="CN93">
        <v>3.5429629999999999</v>
      </c>
      <c r="CO93">
        <v>4.2945000000000002</v>
      </c>
      <c r="CP93">
        <v>2.1292499999999999</v>
      </c>
      <c r="CQ93">
        <v>1.7714810000000001</v>
      </c>
      <c r="CR93">
        <v>0.83592</v>
      </c>
      <c r="CS93">
        <v>1.3655999999999999</v>
      </c>
      <c r="CT93">
        <v>0</v>
      </c>
      <c r="CU93">
        <v>0</v>
      </c>
      <c r="CV93">
        <v>0</v>
      </c>
      <c r="CW93">
        <v>1.2441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73.254940000000005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366.01167900000002</v>
      </c>
      <c r="L94">
        <v>235.41</v>
      </c>
      <c r="M94">
        <v>93.192499999999995</v>
      </c>
      <c r="N94">
        <v>120.6562</v>
      </c>
      <c r="O94">
        <v>126.477</v>
      </c>
      <c r="P94">
        <v>137.62960000000001</v>
      </c>
      <c r="Q94">
        <v>3.89</v>
      </c>
      <c r="R94">
        <v>14.229882999999999</v>
      </c>
      <c r="S94">
        <v>11.564848</v>
      </c>
      <c r="T94">
        <v>0</v>
      </c>
      <c r="U94">
        <v>348.97500000000002</v>
      </c>
      <c r="V94">
        <v>0</v>
      </c>
      <c r="W94">
        <v>18.374600000000001</v>
      </c>
      <c r="X94">
        <v>47.978400000000001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9.0630000000000006</v>
      </c>
      <c r="AG94">
        <v>43.590600000000002</v>
      </c>
      <c r="AH94">
        <v>0</v>
      </c>
      <c r="AI94">
        <v>0</v>
      </c>
      <c r="AJ94">
        <v>0</v>
      </c>
      <c r="AK94">
        <v>53.908499999999997</v>
      </c>
      <c r="AL94">
        <v>66.814999999999998</v>
      </c>
      <c r="AM94">
        <v>0</v>
      </c>
      <c r="AN94">
        <v>0.68005000000000004</v>
      </c>
      <c r="AO94">
        <v>1.0360560000000001</v>
      </c>
      <c r="AP94">
        <v>1.7934000000000001</v>
      </c>
      <c r="AQ94">
        <v>0</v>
      </c>
      <c r="AR94">
        <v>15.456</v>
      </c>
      <c r="AS94">
        <v>9.4163999999999994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73.204939999999993</v>
      </c>
      <c r="BA94">
        <f t="shared" si="4"/>
        <v>1814.3504560000003</v>
      </c>
      <c r="BB94">
        <v>91</v>
      </c>
      <c r="BD94">
        <v>5.33</v>
      </c>
      <c r="BE94">
        <v>1.92</v>
      </c>
      <c r="BF94">
        <v>2.21</v>
      </c>
      <c r="BG94">
        <v>1.79</v>
      </c>
      <c r="BH94">
        <v>6.05</v>
      </c>
      <c r="BI94">
        <v>0.77</v>
      </c>
      <c r="BJ94">
        <v>0.78</v>
      </c>
      <c r="BK94">
        <v>1.68</v>
      </c>
      <c r="BL94">
        <v>0.9</v>
      </c>
      <c r="BM94">
        <v>0</v>
      </c>
      <c r="BN94">
        <v>3.52</v>
      </c>
      <c r="BO94">
        <v>1.89</v>
      </c>
      <c r="BP94">
        <v>0.26</v>
      </c>
      <c r="BQ94">
        <v>1.98</v>
      </c>
      <c r="BR94">
        <v>1.0900000000000001</v>
      </c>
      <c r="BS94">
        <v>1.64</v>
      </c>
      <c r="BT94">
        <v>2.9693719999999999</v>
      </c>
      <c r="BU94">
        <v>1.342031</v>
      </c>
      <c r="BV94">
        <v>2.3953799999999998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5.2392899999999996</v>
      </c>
      <c r="CK94">
        <v>1.8703129999999999</v>
      </c>
      <c r="CL94">
        <v>0.96890600000000004</v>
      </c>
      <c r="CM94">
        <v>3.5120239999999998</v>
      </c>
      <c r="CN94">
        <v>3.5429629999999999</v>
      </c>
      <c r="CO94">
        <v>4.2945000000000002</v>
      </c>
      <c r="CP94">
        <v>2.1292499999999999</v>
      </c>
      <c r="CQ94">
        <v>1.7714810000000001</v>
      </c>
      <c r="CR94">
        <v>0.83592</v>
      </c>
      <c r="CS94">
        <v>1.3655999999999999</v>
      </c>
      <c r="CT94">
        <v>0</v>
      </c>
      <c r="CU94">
        <v>0</v>
      </c>
      <c r="CV94">
        <v>0</v>
      </c>
      <c r="CW94">
        <v>1.2441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73.204939999999993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366.27617900000001</v>
      </c>
      <c r="L95">
        <v>235.41</v>
      </c>
      <c r="M95">
        <v>79.422600000000003</v>
      </c>
      <c r="N95">
        <v>120.6562</v>
      </c>
      <c r="O95">
        <v>126.477</v>
      </c>
      <c r="P95">
        <v>137.62960000000001</v>
      </c>
      <c r="Q95">
        <v>3.89</v>
      </c>
      <c r="R95">
        <v>18.056760000000001</v>
      </c>
      <c r="S95">
        <v>12.333262</v>
      </c>
      <c r="T95">
        <v>0</v>
      </c>
      <c r="U95">
        <v>348.97500000000002</v>
      </c>
      <c r="V95">
        <v>0</v>
      </c>
      <c r="W95">
        <v>18.374600000000001</v>
      </c>
      <c r="X95">
        <v>47.978400000000001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9.0630000000000006</v>
      </c>
      <c r="AG95">
        <v>43.590600000000002</v>
      </c>
      <c r="AH95">
        <v>0</v>
      </c>
      <c r="AI95">
        <v>0</v>
      </c>
      <c r="AJ95">
        <v>0</v>
      </c>
      <c r="AK95">
        <v>53.908499999999997</v>
      </c>
      <c r="AL95">
        <v>66.814999999999998</v>
      </c>
      <c r="AM95">
        <v>0</v>
      </c>
      <c r="AN95">
        <v>0.68005000000000004</v>
      </c>
      <c r="AO95">
        <v>1.188936</v>
      </c>
      <c r="AP95">
        <v>1.7934000000000001</v>
      </c>
      <c r="AQ95">
        <v>0</v>
      </c>
      <c r="AR95">
        <v>15.456</v>
      </c>
      <c r="AS95">
        <v>9.4163999999999994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73.258514000000005</v>
      </c>
      <c r="BA95">
        <f t="shared" si="4"/>
        <v>1805.6468010000006</v>
      </c>
      <c r="BB95">
        <v>92</v>
      </c>
      <c r="BD95">
        <v>5.33</v>
      </c>
      <c r="BE95">
        <v>1.92</v>
      </c>
      <c r="BF95">
        <v>2.21</v>
      </c>
      <c r="BG95">
        <v>1.79</v>
      </c>
      <c r="BH95">
        <v>6.05</v>
      </c>
      <c r="BI95">
        <v>0.77</v>
      </c>
      <c r="BJ95">
        <v>0.78</v>
      </c>
      <c r="BK95">
        <v>1.68</v>
      </c>
      <c r="BL95">
        <v>0.9</v>
      </c>
      <c r="BM95">
        <v>0</v>
      </c>
      <c r="BN95">
        <v>3.52</v>
      </c>
      <c r="BO95">
        <v>1.89</v>
      </c>
      <c r="BP95">
        <v>0.26</v>
      </c>
      <c r="BQ95">
        <v>1.98</v>
      </c>
      <c r="BR95">
        <v>1.0900000000000001</v>
      </c>
      <c r="BS95">
        <v>1.64</v>
      </c>
      <c r="BT95">
        <v>2.9693719999999999</v>
      </c>
      <c r="BU95">
        <v>1.342031</v>
      </c>
      <c r="BV95">
        <v>2.3738000000000001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0.96890600000000004</v>
      </c>
      <c r="CM95">
        <v>3.5120239999999998</v>
      </c>
      <c r="CN95">
        <v>3.5429629999999999</v>
      </c>
      <c r="CO95">
        <v>4.2945000000000002</v>
      </c>
      <c r="CP95">
        <v>2.1292499999999999</v>
      </c>
      <c r="CQ95">
        <v>1.7714810000000001</v>
      </c>
      <c r="CR95">
        <v>0.83592</v>
      </c>
      <c r="CS95">
        <v>1.3655999999999999</v>
      </c>
      <c r="CT95">
        <v>0</v>
      </c>
      <c r="CU95">
        <v>0</v>
      </c>
      <c r="CV95">
        <v>0</v>
      </c>
      <c r="CW95">
        <v>1.2441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73.258514000000005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366.25077900000002</v>
      </c>
      <c r="L96">
        <v>235.41</v>
      </c>
      <c r="M96">
        <v>45.422600000000003</v>
      </c>
      <c r="N96">
        <v>120.6562</v>
      </c>
      <c r="O96">
        <v>126.477</v>
      </c>
      <c r="P96">
        <v>137.62960000000001</v>
      </c>
      <c r="Q96">
        <v>3.89</v>
      </c>
      <c r="R96">
        <v>18.056760000000001</v>
      </c>
      <c r="S96">
        <v>12.333262</v>
      </c>
      <c r="T96">
        <v>0</v>
      </c>
      <c r="U96">
        <v>348.97500000000002</v>
      </c>
      <c r="V96">
        <v>0</v>
      </c>
      <c r="W96">
        <v>18.374600000000001</v>
      </c>
      <c r="X96">
        <v>47.978400000000001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9.0630000000000006</v>
      </c>
      <c r="AG96">
        <v>43.590600000000002</v>
      </c>
      <c r="AH96">
        <v>0</v>
      </c>
      <c r="AI96">
        <v>0</v>
      </c>
      <c r="AJ96">
        <v>0</v>
      </c>
      <c r="AK96">
        <v>53.908499999999997</v>
      </c>
      <c r="AL96">
        <v>66.814999999999998</v>
      </c>
      <c r="AM96">
        <v>0</v>
      </c>
      <c r="AN96">
        <v>0.68005000000000004</v>
      </c>
      <c r="AO96">
        <v>1.327116</v>
      </c>
      <c r="AP96">
        <v>1.7934000000000001</v>
      </c>
      <c r="AQ96">
        <v>0</v>
      </c>
      <c r="AR96">
        <v>8.6112000000000002</v>
      </c>
      <c r="AS96">
        <v>9.4163999999999994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73.258514000000005</v>
      </c>
      <c r="BA96">
        <f t="shared" si="4"/>
        <v>1764.9147810000006</v>
      </c>
      <c r="BB96">
        <v>93</v>
      </c>
      <c r="BD96">
        <v>5.33</v>
      </c>
      <c r="BE96">
        <v>1.92</v>
      </c>
      <c r="BF96">
        <v>2.21</v>
      </c>
      <c r="BG96">
        <v>1.79</v>
      </c>
      <c r="BH96">
        <v>6.05</v>
      </c>
      <c r="BI96">
        <v>0.77</v>
      </c>
      <c r="BJ96">
        <v>0.78</v>
      </c>
      <c r="BK96">
        <v>1.68</v>
      </c>
      <c r="BL96">
        <v>0.9</v>
      </c>
      <c r="BM96">
        <v>0</v>
      </c>
      <c r="BN96">
        <v>3.52</v>
      </c>
      <c r="BO96">
        <v>1.89</v>
      </c>
      <c r="BP96">
        <v>0.26</v>
      </c>
      <c r="BQ96">
        <v>1.98</v>
      </c>
      <c r="BR96">
        <v>1.0900000000000001</v>
      </c>
      <c r="BS96">
        <v>1.64</v>
      </c>
      <c r="BT96">
        <v>2.9693719999999999</v>
      </c>
      <c r="BU96">
        <v>1.342031</v>
      </c>
      <c r="BV96">
        <v>2.3738000000000001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0.96890600000000004</v>
      </c>
      <c r="CM96">
        <v>3.5120239999999998</v>
      </c>
      <c r="CN96">
        <v>3.5429629999999999</v>
      </c>
      <c r="CO96">
        <v>4.2945000000000002</v>
      </c>
      <c r="CP96">
        <v>2.1292499999999999</v>
      </c>
      <c r="CQ96">
        <v>1.7714810000000001</v>
      </c>
      <c r="CR96">
        <v>0.83592</v>
      </c>
      <c r="CS96">
        <v>1.3655999999999999</v>
      </c>
      <c r="CT96">
        <v>0</v>
      </c>
      <c r="CU96">
        <v>0</v>
      </c>
      <c r="CV96">
        <v>0</v>
      </c>
      <c r="CW96">
        <v>1.2441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73.258514000000005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366.27617900000001</v>
      </c>
      <c r="L97">
        <v>235.41</v>
      </c>
      <c r="M97">
        <v>39.422600000000003</v>
      </c>
      <c r="N97">
        <v>91.772400000000005</v>
      </c>
      <c r="O97">
        <v>126.477</v>
      </c>
      <c r="P97">
        <v>137.62960000000001</v>
      </c>
      <c r="Q97">
        <v>3.89</v>
      </c>
      <c r="R97">
        <v>18.056760000000001</v>
      </c>
      <c r="S97">
        <v>12.333262</v>
      </c>
      <c r="T97">
        <v>0</v>
      </c>
      <c r="U97">
        <v>348.97500000000002</v>
      </c>
      <c r="V97">
        <v>0</v>
      </c>
      <c r="W97">
        <v>18.374600000000001</v>
      </c>
      <c r="X97">
        <v>47.978400000000001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9.0630000000000006</v>
      </c>
      <c r="AG97">
        <v>43.590600000000002</v>
      </c>
      <c r="AH97">
        <v>0</v>
      </c>
      <c r="AI97">
        <v>0</v>
      </c>
      <c r="AJ97">
        <v>0</v>
      </c>
      <c r="AK97">
        <v>53.908499999999997</v>
      </c>
      <c r="AL97">
        <v>12.782</v>
      </c>
      <c r="AM97">
        <v>4.0919999999999996</v>
      </c>
      <c r="AN97">
        <v>0.69947999999999999</v>
      </c>
      <c r="AO97">
        <v>1.4652959999999999</v>
      </c>
      <c r="AP97">
        <v>1.7934000000000001</v>
      </c>
      <c r="AQ97">
        <v>0</v>
      </c>
      <c r="AR97">
        <v>8.6112000000000002</v>
      </c>
      <c r="AS97">
        <v>9.4163999999999994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73.258514000000005</v>
      </c>
      <c r="BA97">
        <f t="shared" si="4"/>
        <v>1680.2729910000003</v>
      </c>
      <c r="BB97">
        <v>94</v>
      </c>
      <c r="BD97">
        <v>5.33</v>
      </c>
      <c r="BE97">
        <v>1.92</v>
      </c>
      <c r="BF97">
        <v>2.21</v>
      </c>
      <c r="BG97">
        <v>1.79</v>
      </c>
      <c r="BH97">
        <v>6.05</v>
      </c>
      <c r="BI97">
        <v>0.77</v>
      </c>
      <c r="BJ97">
        <v>0.78</v>
      </c>
      <c r="BK97">
        <v>1.68</v>
      </c>
      <c r="BL97">
        <v>0.9</v>
      </c>
      <c r="BM97">
        <v>0</v>
      </c>
      <c r="BN97">
        <v>3.52</v>
      </c>
      <c r="BO97">
        <v>1.89</v>
      </c>
      <c r="BP97">
        <v>0.26</v>
      </c>
      <c r="BQ97">
        <v>1.98</v>
      </c>
      <c r="BR97">
        <v>1.0900000000000001</v>
      </c>
      <c r="BS97">
        <v>1.64</v>
      </c>
      <c r="BT97">
        <v>2.9693719999999999</v>
      </c>
      <c r="BU97">
        <v>1.342031</v>
      </c>
      <c r="BV97">
        <v>2.3738000000000001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0.96890600000000004</v>
      </c>
      <c r="CM97">
        <v>3.5120239999999998</v>
      </c>
      <c r="CN97">
        <v>3.5429629999999999</v>
      </c>
      <c r="CO97">
        <v>4.2945000000000002</v>
      </c>
      <c r="CP97">
        <v>2.1292499999999999</v>
      </c>
      <c r="CQ97">
        <v>1.7714810000000001</v>
      </c>
      <c r="CR97">
        <v>0.83592</v>
      </c>
      <c r="CS97">
        <v>1.3655999999999999</v>
      </c>
      <c r="CT97">
        <v>0</v>
      </c>
      <c r="CU97">
        <v>0</v>
      </c>
      <c r="CV97">
        <v>0</v>
      </c>
      <c r="CW97">
        <v>1.2441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73.258514000000005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366.25077900000002</v>
      </c>
      <c r="L98">
        <v>235.41</v>
      </c>
      <c r="M98">
        <v>39.422600000000003</v>
      </c>
      <c r="N98">
        <v>78.772400000000005</v>
      </c>
      <c r="O98">
        <v>99.191999999999993</v>
      </c>
      <c r="P98">
        <v>137.62960000000001</v>
      </c>
      <c r="Q98">
        <v>3.89</v>
      </c>
      <c r="R98">
        <v>18.056760000000001</v>
      </c>
      <c r="S98">
        <v>12.333262</v>
      </c>
      <c r="T98">
        <v>0</v>
      </c>
      <c r="U98">
        <v>348.97500000000002</v>
      </c>
      <c r="V98">
        <v>0</v>
      </c>
      <c r="W98">
        <v>18.374600000000001</v>
      </c>
      <c r="X98">
        <v>47.978400000000001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9.0630000000000006</v>
      </c>
      <c r="AG98">
        <v>43.590600000000002</v>
      </c>
      <c r="AH98">
        <v>0</v>
      </c>
      <c r="AI98">
        <v>0</v>
      </c>
      <c r="AJ98">
        <v>0</v>
      </c>
      <c r="AK98">
        <v>53.908499999999997</v>
      </c>
      <c r="AL98">
        <v>2.7888000000000002</v>
      </c>
      <c r="AM98">
        <v>4.0919999999999996</v>
      </c>
      <c r="AN98">
        <v>0.69947999999999999</v>
      </c>
      <c r="AO98">
        <v>1.5828960000000001</v>
      </c>
      <c r="AP98">
        <v>1.7934000000000001</v>
      </c>
      <c r="AQ98">
        <v>0</v>
      </c>
      <c r="AR98">
        <v>8.6112000000000002</v>
      </c>
      <c r="AS98">
        <v>9.4163999999999994</v>
      </c>
      <c r="AT98">
        <v>14.902063999999999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73.258514000000005</v>
      </c>
      <c r="BA98">
        <f t="shared" si="4"/>
        <v>1629.9922550000006</v>
      </c>
      <c r="BB98">
        <v>95</v>
      </c>
      <c r="BD98">
        <v>5.33</v>
      </c>
      <c r="BE98">
        <v>1.92</v>
      </c>
      <c r="BF98">
        <v>2.21</v>
      </c>
      <c r="BG98">
        <v>1.79</v>
      </c>
      <c r="BH98">
        <v>6.05</v>
      </c>
      <c r="BI98">
        <v>0.77</v>
      </c>
      <c r="BJ98">
        <v>0.78</v>
      </c>
      <c r="BK98">
        <v>1.68</v>
      </c>
      <c r="BL98">
        <v>0.9</v>
      </c>
      <c r="BM98">
        <v>0</v>
      </c>
      <c r="BN98">
        <v>3.52</v>
      </c>
      <c r="BO98">
        <v>1.89</v>
      </c>
      <c r="BP98">
        <v>0.26</v>
      </c>
      <c r="BQ98">
        <v>1.98</v>
      </c>
      <c r="BR98">
        <v>1.0900000000000001</v>
      </c>
      <c r="BS98">
        <v>1.64</v>
      </c>
      <c r="BT98">
        <v>2.9693719999999999</v>
      </c>
      <c r="BU98">
        <v>1.342031</v>
      </c>
      <c r="BV98">
        <v>2.3738000000000001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0.96890600000000004</v>
      </c>
      <c r="CM98">
        <v>3.5120239999999998</v>
      </c>
      <c r="CN98">
        <v>3.5429629999999999</v>
      </c>
      <c r="CO98">
        <v>4.2945000000000002</v>
      </c>
      <c r="CP98">
        <v>2.1292499999999999</v>
      </c>
      <c r="CQ98">
        <v>1.7714810000000001</v>
      </c>
      <c r="CR98">
        <v>0.83592</v>
      </c>
      <c r="CS98">
        <v>1.3655999999999999</v>
      </c>
      <c r="CT98">
        <v>0</v>
      </c>
      <c r="CU98">
        <v>0</v>
      </c>
      <c r="CV98">
        <v>0</v>
      </c>
      <c r="CW98">
        <v>1.2441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73.258514000000005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1.5515152499999999E-3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10.509872757499998</v>
      </c>
      <c r="L99">
        <f t="shared" si="6"/>
        <v>7.6371104752499912</v>
      </c>
      <c r="M99">
        <f t="shared" si="6"/>
        <v>1.9029893460000014</v>
      </c>
      <c r="N99">
        <f t="shared" si="6"/>
        <v>2.6769169499999999</v>
      </c>
      <c r="O99">
        <f t="shared" si="6"/>
        <v>2.7903670142500028</v>
      </c>
      <c r="P99">
        <f t="shared" si="6"/>
        <v>3.2679741250000016</v>
      </c>
      <c r="Q99">
        <f t="shared" si="6"/>
        <v>0.29293792049999984</v>
      </c>
      <c r="R99">
        <f t="shared" si="6"/>
        <v>0.58477444774999943</v>
      </c>
      <c r="S99">
        <f t="shared" si="6"/>
        <v>0.48593766725000015</v>
      </c>
      <c r="T99">
        <f t="shared" si="6"/>
        <v>0</v>
      </c>
      <c r="U99">
        <f t="shared" si="6"/>
        <v>8.2556114999999917</v>
      </c>
      <c r="V99">
        <f t="shared" si="6"/>
        <v>0.18287034099999994</v>
      </c>
      <c r="W99">
        <f t="shared" si="6"/>
        <v>0.79361435200000141</v>
      </c>
      <c r="X99">
        <f t="shared" si="6"/>
        <v>1.9764818142500009</v>
      </c>
      <c r="Y99">
        <f t="shared" si="6"/>
        <v>0</v>
      </c>
      <c r="Z99">
        <f t="shared" si="6"/>
        <v>7.2192450000000005E-2</v>
      </c>
      <c r="AA99">
        <f t="shared" si="6"/>
        <v>0.12640000000000001</v>
      </c>
      <c r="AB99">
        <f t="shared" si="6"/>
        <v>0.15838570000000002</v>
      </c>
      <c r="AC99">
        <f t="shared" si="6"/>
        <v>0.11896490475000002</v>
      </c>
      <c r="AD99">
        <f t="shared" si="6"/>
        <v>0.18420885000000004</v>
      </c>
      <c r="AE99">
        <f t="shared" si="6"/>
        <v>0.340191735</v>
      </c>
      <c r="AF99">
        <f t="shared" si="6"/>
        <v>0.28246350000000003</v>
      </c>
      <c r="AG99">
        <f t="shared" si="6"/>
        <v>1.0461744000000004</v>
      </c>
      <c r="AH99">
        <f t="shared" si="6"/>
        <v>0.72525000000000017</v>
      </c>
      <c r="AI99">
        <f t="shared" si="6"/>
        <v>6.1729624999999975E-2</v>
      </c>
      <c r="AJ99">
        <f t="shared" si="6"/>
        <v>0</v>
      </c>
      <c r="AK99">
        <f t="shared" si="6"/>
        <v>1.2938039999999975</v>
      </c>
      <c r="AL99">
        <f t="shared" si="6"/>
        <v>0.28201740000000014</v>
      </c>
      <c r="AM99">
        <f t="shared" si="6"/>
        <v>5.6605999999999997E-2</v>
      </c>
      <c r="AN99">
        <f t="shared" si="6"/>
        <v>1.7214980000000008E-2</v>
      </c>
      <c r="AO99">
        <f t="shared" si="6"/>
        <v>1.0128005999999998E-2</v>
      </c>
      <c r="AP99">
        <f t="shared" si="6"/>
        <v>6.0110924999999947E-2</v>
      </c>
      <c r="AQ99">
        <f t="shared" si="6"/>
        <v>0.53430000000000011</v>
      </c>
      <c r="AR99">
        <f t="shared" si="6"/>
        <v>0.27329520000000029</v>
      </c>
      <c r="AS99">
        <f t="shared" si="6"/>
        <v>0.22121813999999992</v>
      </c>
      <c r="AT99">
        <f t="shared" si="6"/>
        <v>0.34612994724999951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1.7621888365</v>
      </c>
      <c r="BA99">
        <f t="shared" si="4"/>
        <v>49.331984825499966</v>
      </c>
      <c r="BD99">
        <f t="shared" ref="BD99:DJ99" si="7">SUM(BD3:BD98)/4000</f>
        <v>0.12791999999999987</v>
      </c>
      <c r="BE99">
        <f t="shared" si="7"/>
        <v>4.6079999999999934E-2</v>
      </c>
      <c r="BF99">
        <f t="shared" si="7"/>
        <v>5.3040000000000032E-2</v>
      </c>
      <c r="BG99">
        <f t="shared" si="7"/>
        <v>4.2959999999999998E-2</v>
      </c>
      <c r="BH99">
        <f t="shared" si="7"/>
        <v>0.14520000000000005</v>
      </c>
      <c r="BI99">
        <f t="shared" si="7"/>
        <v>1.446500000000002E-2</v>
      </c>
      <c r="BJ99">
        <f t="shared" si="7"/>
        <v>1.9077500000000008E-2</v>
      </c>
      <c r="BK99">
        <f t="shared" si="7"/>
        <v>4.1195000000000065E-2</v>
      </c>
      <c r="BL99">
        <f t="shared" si="7"/>
        <v>2.2244999999999987E-2</v>
      </c>
      <c r="BM99">
        <f t="shared" si="7"/>
        <v>0</v>
      </c>
      <c r="BN99">
        <f t="shared" si="7"/>
        <v>8.4479999999999972E-2</v>
      </c>
      <c r="BO99">
        <f t="shared" si="7"/>
        <v>4.5359999999999907E-2</v>
      </c>
      <c r="BP99">
        <f t="shared" si="7"/>
        <v>6.2400000000000112E-3</v>
      </c>
      <c r="BQ99">
        <f t="shared" si="7"/>
        <v>4.575749999999993E-2</v>
      </c>
      <c r="BR99">
        <f t="shared" si="7"/>
        <v>2.6160000000000058E-2</v>
      </c>
      <c r="BS99">
        <f t="shared" si="7"/>
        <v>3.9359999999999951E-2</v>
      </c>
      <c r="BT99">
        <f t="shared" si="7"/>
        <v>7.1264927999999936E-2</v>
      </c>
      <c r="BU99">
        <f t="shared" si="7"/>
        <v>3.220874400000006E-2</v>
      </c>
      <c r="BV99">
        <f t="shared" si="7"/>
        <v>5.7882791250000003E-2</v>
      </c>
      <c r="BW99">
        <f t="shared" si="7"/>
        <v>4.6623720000000035E-2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0.12581811399999984</v>
      </c>
      <c r="CK99">
        <f t="shared" si="7"/>
        <v>4.4887512000000046E-2</v>
      </c>
      <c r="CL99">
        <f t="shared" si="7"/>
        <v>2.3253744000000007E-2</v>
      </c>
      <c r="CM99">
        <f t="shared" si="7"/>
        <v>8.4288575999999935E-2</v>
      </c>
      <c r="CN99">
        <f t="shared" si="7"/>
        <v>8.2976906999999878E-2</v>
      </c>
      <c r="CO99">
        <f t="shared" si="7"/>
        <v>0.10306800000000026</v>
      </c>
      <c r="CP99">
        <f t="shared" si="7"/>
        <v>5.0503381250000097E-2</v>
      </c>
      <c r="CQ99">
        <f t="shared" si="7"/>
        <v>4.2515543999999926E-2</v>
      </c>
      <c r="CR99">
        <f t="shared" si="7"/>
        <v>2.0062080000000027E-2</v>
      </c>
      <c r="CS99">
        <f t="shared" si="7"/>
        <v>3.2774400000000009E-2</v>
      </c>
      <c r="CT99">
        <f t="shared" si="7"/>
        <v>2.1029999999999998E-3</v>
      </c>
      <c r="CU99">
        <f t="shared" si="7"/>
        <v>5.2902499999999998E-3</v>
      </c>
      <c r="CV99">
        <f t="shared" si="7"/>
        <v>3.9610250000000008E-3</v>
      </c>
      <c r="CW99">
        <f t="shared" si="7"/>
        <v>2.9858400000000052E-2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1.7621888365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181.33181500000001</v>
      </c>
      <c r="L3">
        <v>219.68473800000001</v>
      </c>
      <c r="M3">
        <v>47.315539000000001</v>
      </c>
      <c r="N3">
        <v>85.381293999999997</v>
      </c>
      <c r="O3">
        <v>121.645579</v>
      </c>
      <c r="P3">
        <v>132.009647</v>
      </c>
      <c r="Q3">
        <v>3.8472</v>
      </c>
      <c r="R3">
        <v>22.307445000000001</v>
      </c>
      <c r="S3">
        <v>13.696394</v>
      </c>
      <c r="T3">
        <v>0</v>
      </c>
      <c r="U3">
        <v>335.64415500000001</v>
      </c>
      <c r="V3">
        <v>0.26407399999999998</v>
      </c>
      <c r="W3">
        <v>14.889722000000001</v>
      </c>
      <c r="X3">
        <v>46.145625000000003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8.7167929999999991</v>
      </c>
      <c r="AG3">
        <v>41.925438999999997</v>
      </c>
      <c r="AH3">
        <v>0</v>
      </c>
      <c r="AI3">
        <v>0</v>
      </c>
      <c r="AJ3">
        <v>0</v>
      </c>
      <c r="AK3">
        <v>51.849195000000002</v>
      </c>
      <c r="AL3">
        <v>2.6822680000000001</v>
      </c>
      <c r="AM3">
        <v>0</v>
      </c>
      <c r="AN3">
        <v>0.728823</v>
      </c>
      <c r="AO3">
        <v>0</v>
      </c>
      <c r="AP3">
        <v>1.7248920000000001</v>
      </c>
      <c r="AQ3">
        <v>0</v>
      </c>
      <c r="AR3">
        <v>32.916643000000001</v>
      </c>
      <c r="AS3">
        <v>9.0566940000000002</v>
      </c>
      <c r="AT3">
        <v>12.521205999999999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70.551458999999994</v>
      </c>
      <c r="BA3">
        <f>SUM(B3:AZ3)</f>
        <v>1456.8366390000001</v>
      </c>
      <c r="BD3">
        <v>5.13</v>
      </c>
      <c r="BE3">
        <v>1.85</v>
      </c>
      <c r="BF3">
        <v>2.13</v>
      </c>
      <c r="BG3">
        <v>1.72</v>
      </c>
      <c r="BH3">
        <v>5.82</v>
      </c>
      <c r="BI3">
        <v>0.84</v>
      </c>
      <c r="BJ3">
        <v>0.81</v>
      </c>
      <c r="BK3">
        <v>1.66</v>
      </c>
      <c r="BL3">
        <v>0.87</v>
      </c>
      <c r="BM3">
        <v>0</v>
      </c>
      <c r="BN3">
        <v>3.39</v>
      </c>
      <c r="BO3">
        <v>1.82</v>
      </c>
      <c r="BP3">
        <v>0.25</v>
      </c>
      <c r="BQ3">
        <v>1.9</v>
      </c>
      <c r="BR3">
        <v>1.05</v>
      </c>
      <c r="BS3">
        <v>1.58</v>
      </c>
      <c r="BT3">
        <v>2.8559420000000002</v>
      </c>
      <c r="BU3">
        <v>1.2907649999999999</v>
      </c>
      <c r="BV3">
        <v>2.262365</v>
      </c>
      <c r="BW3">
        <v>1.8684460000000001</v>
      </c>
      <c r="BX3">
        <v>1.884528</v>
      </c>
      <c r="BY3">
        <v>2.581531</v>
      </c>
      <c r="BZ3">
        <v>1.2769980000000001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5.0391490000000001</v>
      </c>
      <c r="CK3">
        <v>1.798867</v>
      </c>
      <c r="CL3">
        <v>0.931894</v>
      </c>
      <c r="CM3">
        <v>3.3778649999999999</v>
      </c>
      <c r="CN3">
        <v>3.4076219999999999</v>
      </c>
      <c r="CO3">
        <v>4.1304499999999997</v>
      </c>
      <c r="CP3">
        <v>2.0479129999999999</v>
      </c>
      <c r="CQ3">
        <v>1.70381</v>
      </c>
      <c r="CR3">
        <v>0.80398800000000004</v>
      </c>
      <c r="CS3">
        <v>1.313434</v>
      </c>
      <c r="CT3">
        <v>0</v>
      </c>
      <c r="CU3">
        <v>0</v>
      </c>
      <c r="CV3">
        <v>0</v>
      </c>
      <c r="CW3">
        <v>1.1558919999999999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70.551458999999994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181.303493</v>
      </c>
      <c r="L4">
        <v>219.68473800000001</v>
      </c>
      <c r="M4">
        <v>42.725656999999998</v>
      </c>
      <c r="N4">
        <v>80.572293999999999</v>
      </c>
      <c r="O4">
        <v>121.645579</v>
      </c>
      <c r="P4">
        <v>132.009647</v>
      </c>
      <c r="Q4">
        <v>3.8472</v>
      </c>
      <c r="R4">
        <v>22.307445000000001</v>
      </c>
      <c r="S4">
        <v>13.696394</v>
      </c>
      <c r="T4">
        <v>0</v>
      </c>
      <c r="U4">
        <v>335.64415500000001</v>
      </c>
      <c r="V4">
        <v>0</v>
      </c>
      <c r="W4">
        <v>14.889722000000001</v>
      </c>
      <c r="X4">
        <v>46.145625000000003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8.7167929999999991</v>
      </c>
      <c r="AG4">
        <v>41.925438999999997</v>
      </c>
      <c r="AH4">
        <v>0</v>
      </c>
      <c r="AI4">
        <v>0</v>
      </c>
      <c r="AJ4">
        <v>0</v>
      </c>
      <c r="AK4">
        <v>51.849195000000002</v>
      </c>
      <c r="AL4">
        <v>2.6822680000000001</v>
      </c>
      <c r="AM4">
        <v>0</v>
      </c>
      <c r="AN4">
        <v>0.728823</v>
      </c>
      <c r="AO4">
        <v>0</v>
      </c>
      <c r="AP4">
        <v>1.7248920000000001</v>
      </c>
      <c r="AQ4">
        <v>0</v>
      </c>
      <c r="AR4">
        <v>32.916643000000001</v>
      </c>
      <c r="AS4">
        <v>9.0566940000000002</v>
      </c>
      <c r="AT4">
        <v>12.076136999999999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70.551458999999994</v>
      </c>
      <c r="BA4">
        <f t="shared" ref="BA4:BA67" si="1">SUM(B4:AZ4)</f>
        <v>1446.7002920000004</v>
      </c>
      <c r="BD4">
        <v>5.13</v>
      </c>
      <c r="BE4">
        <v>1.85</v>
      </c>
      <c r="BF4">
        <v>2.13</v>
      </c>
      <c r="BG4">
        <v>1.72</v>
      </c>
      <c r="BH4">
        <v>5.82</v>
      </c>
      <c r="BI4">
        <v>0.84</v>
      </c>
      <c r="BJ4">
        <v>0.81</v>
      </c>
      <c r="BK4">
        <v>1.66</v>
      </c>
      <c r="BL4">
        <v>0.87</v>
      </c>
      <c r="BM4">
        <v>0</v>
      </c>
      <c r="BN4">
        <v>3.39</v>
      </c>
      <c r="BO4">
        <v>1.82</v>
      </c>
      <c r="BP4">
        <v>0.25</v>
      </c>
      <c r="BQ4">
        <v>1.9</v>
      </c>
      <c r="BR4">
        <v>1.05</v>
      </c>
      <c r="BS4">
        <v>1.58</v>
      </c>
      <c r="BT4">
        <v>2.8559420000000002</v>
      </c>
      <c r="BU4">
        <v>1.2907649999999999</v>
      </c>
      <c r="BV4">
        <v>2.262365</v>
      </c>
      <c r="BW4">
        <v>1.8684460000000001</v>
      </c>
      <c r="BX4">
        <v>1.884528</v>
      </c>
      <c r="BY4">
        <v>2.581531</v>
      </c>
      <c r="BZ4">
        <v>1.2769980000000001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5.0391490000000001</v>
      </c>
      <c r="CK4">
        <v>1.798867</v>
      </c>
      <c r="CL4">
        <v>0.931894</v>
      </c>
      <c r="CM4">
        <v>3.3778649999999999</v>
      </c>
      <c r="CN4">
        <v>3.4076219999999999</v>
      </c>
      <c r="CO4">
        <v>4.1304499999999997</v>
      </c>
      <c r="CP4">
        <v>2.0479129999999999</v>
      </c>
      <c r="CQ4">
        <v>1.70381</v>
      </c>
      <c r="CR4">
        <v>0.80398800000000004</v>
      </c>
      <c r="CS4">
        <v>1.313434</v>
      </c>
      <c r="CT4">
        <v>0</v>
      </c>
      <c r="CU4">
        <v>0</v>
      </c>
      <c r="CV4">
        <v>0</v>
      </c>
      <c r="CW4">
        <v>1.1558919999999999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70.551458999999994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181.33181500000001</v>
      </c>
      <c r="L5">
        <v>219.68473800000001</v>
      </c>
      <c r="M5">
        <v>42.725656999999998</v>
      </c>
      <c r="N5">
        <v>80.572293999999999</v>
      </c>
      <c r="O5">
        <v>121.645579</v>
      </c>
      <c r="P5">
        <v>132.009647</v>
      </c>
      <c r="Q5">
        <v>3.8472</v>
      </c>
      <c r="R5">
        <v>22.540600999999999</v>
      </c>
      <c r="S5">
        <v>13.696394</v>
      </c>
      <c r="T5">
        <v>0</v>
      </c>
      <c r="U5">
        <v>335.64415500000001</v>
      </c>
      <c r="V5">
        <v>0</v>
      </c>
      <c r="W5">
        <v>14.889722000000001</v>
      </c>
      <c r="X5">
        <v>46.145625000000003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8.7167929999999991</v>
      </c>
      <c r="AG5">
        <v>41.925438999999997</v>
      </c>
      <c r="AH5">
        <v>0</v>
      </c>
      <c r="AI5">
        <v>0</v>
      </c>
      <c r="AJ5">
        <v>0</v>
      </c>
      <c r="AK5">
        <v>51.849195000000002</v>
      </c>
      <c r="AL5">
        <v>2.6822680000000001</v>
      </c>
      <c r="AM5">
        <v>0</v>
      </c>
      <c r="AN5">
        <v>0.728823</v>
      </c>
      <c r="AO5">
        <v>0</v>
      </c>
      <c r="AP5">
        <v>1.7248920000000001</v>
      </c>
      <c r="AQ5">
        <v>0</v>
      </c>
      <c r="AR5">
        <v>4.2473089999999996</v>
      </c>
      <c r="AS5">
        <v>9.0566940000000002</v>
      </c>
      <c r="AT5">
        <v>14.423921999999999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70.561458999999999</v>
      </c>
      <c r="BA5">
        <f t="shared" si="1"/>
        <v>1420.6502210000003</v>
      </c>
      <c r="BD5">
        <v>5.13</v>
      </c>
      <c r="BE5">
        <v>1.85</v>
      </c>
      <c r="BF5">
        <v>2.13</v>
      </c>
      <c r="BG5">
        <v>1.72</v>
      </c>
      <c r="BH5">
        <v>5.82</v>
      </c>
      <c r="BI5">
        <v>0.84</v>
      </c>
      <c r="BJ5">
        <v>0.81</v>
      </c>
      <c r="BK5">
        <v>1.66</v>
      </c>
      <c r="BL5">
        <v>0.88</v>
      </c>
      <c r="BM5">
        <v>0</v>
      </c>
      <c r="BN5">
        <v>3.39</v>
      </c>
      <c r="BO5">
        <v>1.82</v>
      </c>
      <c r="BP5">
        <v>0.25</v>
      </c>
      <c r="BQ5">
        <v>1.9</v>
      </c>
      <c r="BR5">
        <v>1.05</v>
      </c>
      <c r="BS5">
        <v>1.58</v>
      </c>
      <c r="BT5">
        <v>2.8559420000000002</v>
      </c>
      <c r="BU5">
        <v>1.2907649999999999</v>
      </c>
      <c r="BV5">
        <v>2.262365</v>
      </c>
      <c r="BW5">
        <v>1.8684460000000001</v>
      </c>
      <c r="BX5">
        <v>1.884528</v>
      </c>
      <c r="BY5">
        <v>2.581531</v>
      </c>
      <c r="BZ5">
        <v>1.2769980000000001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5.0391490000000001</v>
      </c>
      <c r="CK5">
        <v>1.798867</v>
      </c>
      <c r="CL5">
        <v>0.931894</v>
      </c>
      <c r="CM5">
        <v>3.3778649999999999</v>
      </c>
      <c r="CN5">
        <v>3.4076219999999999</v>
      </c>
      <c r="CO5">
        <v>4.1304499999999997</v>
      </c>
      <c r="CP5">
        <v>2.0479129999999999</v>
      </c>
      <c r="CQ5">
        <v>1.70381</v>
      </c>
      <c r="CR5">
        <v>0.80398800000000004</v>
      </c>
      <c r="CS5">
        <v>1.313434</v>
      </c>
      <c r="CT5">
        <v>0</v>
      </c>
      <c r="CU5">
        <v>0</v>
      </c>
      <c r="CV5">
        <v>0</v>
      </c>
      <c r="CW5">
        <v>1.1558919999999999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70.561458999999999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181.303493</v>
      </c>
      <c r="L6">
        <v>219.68473800000001</v>
      </c>
      <c r="M6">
        <v>42.725656999999998</v>
      </c>
      <c r="N6">
        <v>80.572293999999999</v>
      </c>
      <c r="O6">
        <v>108.944349</v>
      </c>
      <c r="P6">
        <v>132.009647</v>
      </c>
      <c r="Q6">
        <v>3.8472</v>
      </c>
      <c r="R6">
        <v>22.540600999999999</v>
      </c>
      <c r="S6">
        <v>13.696394</v>
      </c>
      <c r="T6">
        <v>0</v>
      </c>
      <c r="U6">
        <v>335.64415500000001</v>
      </c>
      <c r="V6">
        <v>0</v>
      </c>
      <c r="W6">
        <v>14.889722000000001</v>
      </c>
      <c r="X6">
        <v>46.145625000000003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8.7167929999999991</v>
      </c>
      <c r="AG6">
        <v>41.925438999999997</v>
      </c>
      <c r="AH6">
        <v>0</v>
      </c>
      <c r="AI6">
        <v>0</v>
      </c>
      <c r="AJ6">
        <v>0</v>
      </c>
      <c r="AK6">
        <v>51.849195000000002</v>
      </c>
      <c r="AL6">
        <v>2.6822680000000001</v>
      </c>
      <c r="AM6">
        <v>0</v>
      </c>
      <c r="AN6">
        <v>0.728823</v>
      </c>
      <c r="AO6">
        <v>0</v>
      </c>
      <c r="AP6">
        <v>1.7248920000000001</v>
      </c>
      <c r="AQ6">
        <v>0</v>
      </c>
      <c r="AR6">
        <v>4.2473089999999996</v>
      </c>
      <c r="AS6">
        <v>9.0566940000000002</v>
      </c>
      <c r="AT6">
        <v>11.941223000000001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70.561458999999999</v>
      </c>
      <c r="BA6">
        <f t="shared" si="1"/>
        <v>1405.4379700000004</v>
      </c>
      <c r="BD6">
        <v>5.13</v>
      </c>
      <c r="BE6">
        <v>1.85</v>
      </c>
      <c r="BF6">
        <v>2.13</v>
      </c>
      <c r="BG6">
        <v>1.72</v>
      </c>
      <c r="BH6">
        <v>5.82</v>
      </c>
      <c r="BI6">
        <v>0.84</v>
      </c>
      <c r="BJ6">
        <v>0.81</v>
      </c>
      <c r="BK6">
        <v>1.66</v>
      </c>
      <c r="BL6">
        <v>0.88</v>
      </c>
      <c r="BM6">
        <v>0</v>
      </c>
      <c r="BN6">
        <v>3.39</v>
      </c>
      <c r="BO6">
        <v>1.82</v>
      </c>
      <c r="BP6">
        <v>0.25</v>
      </c>
      <c r="BQ6">
        <v>1.9</v>
      </c>
      <c r="BR6">
        <v>1.05</v>
      </c>
      <c r="BS6">
        <v>1.58</v>
      </c>
      <c r="BT6">
        <v>2.8559420000000002</v>
      </c>
      <c r="BU6">
        <v>1.2907649999999999</v>
      </c>
      <c r="BV6">
        <v>2.262365</v>
      </c>
      <c r="BW6">
        <v>1.8684460000000001</v>
      </c>
      <c r="BX6">
        <v>1.884528</v>
      </c>
      <c r="BY6">
        <v>2.581531</v>
      </c>
      <c r="BZ6">
        <v>1.2769980000000001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5.0391490000000001</v>
      </c>
      <c r="CK6">
        <v>1.798867</v>
      </c>
      <c r="CL6">
        <v>0.931894</v>
      </c>
      <c r="CM6">
        <v>3.3778649999999999</v>
      </c>
      <c r="CN6">
        <v>3.4076219999999999</v>
      </c>
      <c r="CO6">
        <v>4.1304499999999997</v>
      </c>
      <c r="CP6">
        <v>2.0479129999999999</v>
      </c>
      <c r="CQ6">
        <v>1.70381</v>
      </c>
      <c r="CR6">
        <v>0.80398800000000004</v>
      </c>
      <c r="CS6">
        <v>1.313434</v>
      </c>
      <c r="CT6">
        <v>0</v>
      </c>
      <c r="CU6">
        <v>0</v>
      </c>
      <c r="CV6">
        <v>0</v>
      </c>
      <c r="CW6">
        <v>1.1558919999999999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70.561458999999999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181.33181500000001</v>
      </c>
      <c r="L7">
        <v>219.68473800000001</v>
      </c>
      <c r="M7">
        <v>42.725656999999998</v>
      </c>
      <c r="N7">
        <v>80.572293999999999</v>
      </c>
      <c r="O7">
        <v>83.109582000000003</v>
      </c>
      <c r="P7">
        <v>132.009647</v>
      </c>
      <c r="Q7">
        <v>3.8472</v>
      </c>
      <c r="R7">
        <v>22.569499</v>
      </c>
      <c r="S7">
        <v>13.696394</v>
      </c>
      <c r="T7">
        <v>0</v>
      </c>
      <c r="U7">
        <v>335.64415500000001</v>
      </c>
      <c r="V7">
        <v>0</v>
      </c>
      <c r="W7">
        <v>14.889722000000001</v>
      </c>
      <c r="X7">
        <v>46.145625000000003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8.7167929999999991</v>
      </c>
      <c r="AG7">
        <v>41.925438999999997</v>
      </c>
      <c r="AH7">
        <v>0</v>
      </c>
      <c r="AI7">
        <v>0</v>
      </c>
      <c r="AJ7">
        <v>0</v>
      </c>
      <c r="AK7">
        <v>51.849195000000002</v>
      </c>
      <c r="AL7">
        <v>2.6822680000000001</v>
      </c>
      <c r="AM7">
        <v>0</v>
      </c>
      <c r="AN7">
        <v>0.728823</v>
      </c>
      <c r="AO7">
        <v>0</v>
      </c>
      <c r="AP7">
        <v>1.7248920000000001</v>
      </c>
      <c r="AQ7">
        <v>0</v>
      </c>
      <c r="AR7">
        <v>4.2473089999999996</v>
      </c>
      <c r="AS7">
        <v>9.0566940000000002</v>
      </c>
      <c r="AT7">
        <v>10.549307000000001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70.561458999999999</v>
      </c>
      <c r="BA7">
        <f t="shared" si="1"/>
        <v>1378.2685070000005</v>
      </c>
      <c r="BD7">
        <v>5.13</v>
      </c>
      <c r="BE7">
        <v>1.85</v>
      </c>
      <c r="BF7">
        <v>2.13</v>
      </c>
      <c r="BG7">
        <v>1.72</v>
      </c>
      <c r="BH7">
        <v>5.82</v>
      </c>
      <c r="BI7">
        <v>0.84</v>
      </c>
      <c r="BJ7">
        <v>0.81</v>
      </c>
      <c r="BK7">
        <v>1.66</v>
      </c>
      <c r="BL7">
        <v>0.88</v>
      </c>
      <c r="BM7">
        <v>0</v>
      </c>
      <c r="BN7">
        <v>3.39</v>
      </c>
      <c r="BO7">
        <v>1.82</v>
      </c>
      <c r="BP7">
        <v>0.25</v>
      </c>
      <c r="BQ7">
        <v>1.9</v>
      </c>
      <c r="BR7">
        <v>1.05</v>
      </c>
      <c r="BS7">
        <v>1.58</v>
      </c>
      <c r="BT7">
        <v>2.8559420000000002</v>
      </c>
      <c r="BU7">
        <v>1.2907649999999999</v>
      </c>
      <c r="BV7">
        <v>2.262365</v>
      </c>
      <c r="BW7">
        <v>1.8684460000000001</v>
      </c>
      <c r="BX7">
        <v>1.884528</v>
      </c>
      <c r="BY7">
        <v>2.581531</v>
      </c>
      <c r="BZ7">
        <v>1.2769980000000001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5.0391490000000001</v>
      </c>
      <c r="CK7">
        <v>1.798867</v>
      </c>
      <c r="CL7">
        <v>0.931894</v>
      </c>
      <c r="CM7">
        <v>3.3778649999999999</v>
      </c>
      <c r="CN7">
        <v>3.4076219999999999</v>
      </c>
      <c r="CO7">
        <v>4.1304499999999997</v>
      </c>
      <c r="CP7">
        <v>2.0479129999999999</v>
      </c>
      <c r="CQ7">
        <v>1.70381</v>
      </c>
      <c r="CR7">
        <v>0.80398800000000004</v>
      </c>
      <c r="CS7">
        <v>1.313434</v>
      </c>
      <c r="CT7">
        <v>0</v>
      </c>
      <c r="CU7">
        <v>0</v>
      </c>
      <c r="CV7">
        <v>0</v>
      </c>
      <c r="CW7">
        <v>1.1558919999999999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70.561458999999999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181.303493</v>
      </c>
      <c r="L8">
        <v>219.68473800000001</v>
      </c>
      <c r="M8">
        <v>42.725656999999998</v>
      </c>
      <c r="N8">
        <v>80.572293999999999</v>
      </c>
      <c r="O8">
        <v>76.436170000000004</v>
      </c>
      <c r="P8">
        <v>132.009647</v>
      </c>
      <c r="Q8">
        <v>3.8472</v>
      </c>
      <c r="R8">
        <v>22.569499</v>
      </c>
      <c r="S8">
        <v>13.696394</v>
      </c>
      <c r="T8">
        <v>0</v>
      </c>
      <c r="U8">
        <v>335.64415500000001</v>
      </c>
      <c r="V8">
        <v>0</v>
      </c>
      <c r="W8">
        <v>14.889722000000001</v>
      </c>
      <c r="X8">
        <v>46.145625000000003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8.7167929999999991</v>
      </c>
      <c r="AG8">
        <v>41.925438999999997</v>
      </c>
      <c r="AH8">
        <v>0</v>
      </c>
      <c r="AI8">
        <v>0</v>
      </c>
      <c r="AJ8">
        <v>0</v>
      </c>
      <c r="AK8">
        <v>51.849195000000002</v>
      </c>
      <c r="AL8">
        <v>2.6822680000000001</v>
      </c>
      <c r="AM8">
        <v>0</v>
      </c>
      <c r="AN8">
        <v>0.728823</v>
      </c>
      <c r="AO8">
        <v>0</v>
      </c>
      <c r="AP8">
        <v>1.7248920000000001</v>
      </c>
      <c r="AQ8">
        <v>0</v>
      </c>
      <c r="AR8">
        <v>4.2473089999999996</v>
      </c>
      <c r="AS8">
        <v>9.0566940000000002</v>
      </c>
      <c r="AT8">
        <v>9.1331319999999998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70.561458999999999</v>
      </c>
      <c r="BA8">
        <f t="shared" si="1"/>
        <v>1370.1505980000002</v>
      </c>
      <c r="BD8">
        <v>5.13</v>
      </c>
      <c r="BE8">
        <v>1.85</v>
      </c>
      <c r="BF8">
        <v>2.13</v>
      </c>
      <c r="BG8">
        <v>1.72</v>
      </c>
      <c r="BH8">
        <v>5.82</v>
      </c>
      <c r="BI8">
        <v>0.84</v>
      </c>
      <c r="BJ8">
        <v>0.81</v>
      </c>
      <c r="BK8">
        <v>1.66</v>
      </c>
      <c r="BL8">
        <v>0.88</v>
      </c>
      <c r="BM8">
        <v>0</v>
      </c>
      <c r="BN8">
        <v>3.39</v>
      </c>
      <c r="BO8">
        <v>1.82</v>
      </c>
      <c r="BP8">
        <v>0.25</v>
      </c>
      <c r="BQ8">
        <v>1.9</v>
      </c>
      <c r="BR8">
        <v>1.05</v>
      </c>
      <c r="BS8">
        <v>1.58</v>
      </c>
      <c r="BT8">
        <v>2.8559420000000002</v>
      </c>
      <c r="BU8">
        <v>1.2907649999999999</v>
      </c>
      <c r="BV8">
        <v>2.262365</v>
      </c>
      <c r="BW8">
        <v>1.8684460000000001</v>
      </c>
      <c r="BX8">
        <v>1.884528</v>
      </c>
      <c r="BY8">
        <v>2.581531</v>
      </c>
      <c r="BZ8">
        <v>1.2769980000000001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5.0391490000000001</v>
      </c>
      <c r="CK8">
        <v>1.798867</v>
      </c>
      <c r="CL8">
        <v>0.931894</v>
      </c>
      <c r="CM8">
        <v>3.3778649999999999</v>
      </c>
      <c r="CN8">
        <v>3.4076219999999999</v>
      </c>
      <c r="CO8">
        <v>4.1304499999999997</v>
      </c>
      <c r="CP8">
        <v>2.0479129999999999</v>
      </c>
      <c r="CQ8">
        <v>1.70381</v>
      </c>
      <c r="CR8">
        <v>0.80398800000000004</v>
      </c>
      <c r="CS8">
        <v>1.313434</v>
      </c>
      <c r="CT8">
        <v>0</v>
      </c>
      <c r="CU8">
        <v>0</v>
      </c>
      <c r="CV8">
        <v>0</v>
      </c>
      <c r="CW8">
        <v>1.1558919999999999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70.561458999999999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181.33181500000001</v>
      </c>
      <c r="L9">
        <v>219.68473800000001</v>
      </c>
      <c r="M9">
        <v>42.725656999999998</v>
      </c>
      <c r="N9">
        <v>80.572293999999999</v>
      </c>
      <c r="O9">
        <v>76.474642000000003</v>
      </c>
      <c r="P9">
        <v>132.009647</v>
      </c>
      <c r="Q9">
        <v>3.8472</v>
      </c>
      <c r="R9">
        <v>22.569499</v>
      </c>
      <c r="S9">
        <v>13.696394</v>
      </c>
      <c r="T9">
        <v>0</v>
      </c>
      <c r="U9">
        <v>335.64415500000001</v>
      </c>
      <c r="V9">
        <v>0</v>
      </c>
      <c r="W9">
        <v>14.889722000000001</v>
      </c>
      <c r="X9">
        <v>46.145625000000003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8.7167929999999991</v>
      </c>
      <c r="AG9">
        <v>41.925438999999997</v>
      </c>
      <c r="AH9">
        <v>0</v>
      </c>
      <c r="AI9">
        <v>0</v>
      </c>
      <c r="AJ9">
        <v>0</v>
      </c>
      <c r="AK9">
        <v>51.849195000000002</v>
      </c>
      <c r="AL9">
        <v>2.6822680000000001</v>
      </c>
      <c r="AM9">
        <v>0</v>
      </c>
      <c r="AN9">
        <v>0.728823</v>
      </c>
      <c r="AO9">
        <v>0</v>
      </c>
      <c r="AP9">
        <v>1.7248920000000001</v>
      </c>
      <c r="AQ9">
        <v>0</v>
      </c>
      <c r="AR9">
        <v>4.2473089999999996</v>
      </c>
      <c r="AS9">
        <v>9.0566940000000002</v>
      </c>
      <c r="AT9">
        <v>6.0253240000000003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70.561458999999999</v>
      </c>
      <c r="BA9">
        <f t="shared" si="1"/>
        <v>1367.1095840000003</v>
      </c>
      <c r="BD9">
        <v>5.13</v>
      </c>
      <c r="BE9">
        <v>1.85</v>
      </c>
      <c r="BF9">
        <v>2.13</v>
      </c>
      <c r="BG9">
        <v>1.72</v>
      </c>
      <c r="BH9">
        <v>5.82</v>
      </c>
      <c r="BI9">
        <v>0.84</v>
      </c>
      <c r="BJ9">
        <v>0.81</v>
      </c>
      <c r="BK9">
        <v>1.66</v>
      </c>
      <c r="BL9">
        <v>0.88</v>
      </c>
      <c r="BM9">
        <v>0</v>
      </c>
      <c r="BN9">
        <v>3.39</v>
      </c>
      <c r="BO9">
        <v>1.82</v>
      </c>
      <c r="BP9">
        <v>0.25</v>
      </c>
      <c r="BQ9">
        <v>1.9</v>
      </c>
      <c r="BR9">
        <v>1.05</v>
      </c>
      <c r="BS9">
        <v>1.58</v>
      </c>
      <c r="BT9">
        <v>2.8559420000000002</v>
      </c>
      <c r="BU9">
        <v>1.2907649999999999</v>
      </c>
      <c r="BV9">
        <v>2.262365</v>
      </c>
      <c r="BW9">
        <v>1.8684460000000001</v>
      </c>
      <c r="BX9">
        <v>1.884528</v>
      </c>
      <c r="BY9">
        <v>2.581531</v>
      </c>
      <c r="BZ9">
        <v>1.2769980000000001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5.0391490000000001</v>
      </c>
      <c r="CK9">
        <v>1.798867</v>
      </c>
      <c r="CL9">
        <v>0.931894</v>
      </c>
      <c r="CM9">
        <v>3.3778649999999999</v>
      </c>
      <c r="CN9">
        <v>3.4076219999999999</v>
      </c>
      <c r="CO9">
        <v>4.1304499999999997</v>
      </c>
      <c r="CP9">
        <v>2.0479129999999999</v>
      </c>
      <c r="CQ9">
        <v>1.70381</v>
      </c>
      <c r="CR9">
        <v>0.80398800000000004</v>
      </c>
      <c r="CS9">
        <v>1.313434</v>
      </c>
      <c r="CT9">
        <v>0</v>
      </c>
      <c r="CU9">
        <v>0</v>
      </c>
      <c r="CV9">
        <v>0</v>
      </c>
      <c r="CW9">
        <v>1.1558919999999999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70.561458999999999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181.303493</v>
      </c>
      <c r="L10">
        <v>219.68473800000001</v>
      </c>
      <c r="M10">
        <v>42.725656999999998</v>
      </c>
      <c r="N10">
        <v>80.572293999999999</v>
      </c>
      <c r="O10">
        <v>69.732423999999995</v>
      </c>
      <c r="P10">
        <v>132.009647</v>
      </c>
      <c r="Q10">
        <v>3.8472</v>
      </c>
      <c r="R10">
        <v>22.569499</v>
      </c>
      <c r="S10">
        <v>13.696394</v>
      </c>
      <c r="T10">
        <v>0</v>
      </c>
      <c r="U10">
        <v>335.64415500000001</v>
      </c>
      <c r="V10">
        <v>0</v>
      </c>
      <c r="W10">
        <v>14.889722000000001</v>
      </c>
      <c r="X10">
        <v>46.145625000000003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8.7167929999999991</v>
      </c>
      <c r="AG10">
        <v>41.925438999999997</v>
      </c>
      <c r="AH10">
        <v>0</v>
      </c>
      <c r="AI10">
        <v>0</v>
      </c>
      <c r="AJ10">
        <v>0</v>
      </c>
      <c r="AK10">
        <v>51.849195000000002</v>
      </c>
      <c r="AL10">
        <v>2.6822680000000001</v>
      </c>
      <c r="AM10">
        <v>0</v>
      </c>
      <c r="AN10">
        <v>0.728823</v>
      </c>
      <c r="AO10">
        <v>0</v>
      </c>
      <c r="AP10">
        <v>1.7248920000000001</v>
      </c>
      <c r="AQ10">
        <v>0</v>
      </c>
      <c r="AR10">
        <v>4.2473089999999996</v>
      </c>
      <c r="AS10">
        <v>9.0566940000000002</v>
      </c>
      <c r="AT10">
        <v>10.284088000000001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70.561458999999999</v>
      </c>
      <c r="BA10">
        <f t="shared" si="1"/>
        <v>1364.5978080000004</v>
      </c>
      <c r="BD10">
        <v>5.13</v>
      </c>
      <c r="BE10">
        <v>1.85</v>
      </c>
      <c r="BF10">
        <v>2.13</v>
      </c>
      <c r="BG10">
        <v>1.72</v>
      </c>
      <c r="BH10">
        <v>5.82</v>
      </c>
      <c r="BI10">
        <v>0.84</v>
      </c>
      <c r="BJ10">
        <v>0.81</v>
      </c>
      <c r="BK10">
        <v>1.66</v>
      </c>
      <c r="BL10">
        <v>0.88</v>
      </c>
      <c r="BM10">
        <v>0</v>
      </c>
      <c r="BN10">
        <v>3.39</v>
      </c>
      <c r="BO10">
        <v>1.82</v>
      </c>
      <c r="BP10">
        <v>0.25</v>
      </c>
      <c r="BQ10">
        <v>1.9</v>
      </c>
      <c r="BR10">
        <v>1.05</v>
      </c>
      <c r="BS10">
        <v>1.58</v>
      </c>
      <c r="BT10">
        <v>2.8559420000000002</v>
      </c>
      <c r="BU10">
        <v>1.2907649999999999</v>
      </c>
      <c r="BV10">
        <v>2.262365</v>
      </c>
      <c r="BW10">
        <v>1.8684460000000001</v>
      </c>
      <c r="BX10">
        <v>1.884528</v>
      </c>
      <c r="BY10">
        <v>2.581531</v>
      </c>
      <c r="BZ10">
        <v>1.2769980000000001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5.0391490000000001</v>
      </c>
      <c r="CK10">
        <v>1.798867</v>
      </c>
      <c r="CL10">
        <v>0.931894</v>
      </c>
      <c r="CM10">
        <v>3.3778649999999999</v>
      </c>
      <c r="CN10">
        <v>3.4076219999999999</v>
      </c>
      <c r="CO10">
        <v>4.1304499999999997</v>
      </c>
      <c r="CP10">
        <v>2.0479129999999999</v>
      </c>
      <c r="CQ10">
        <v>1.70381</v>
      </c>
      <c r="CR10">
        <v>0.80398800000000004</v>
      </c>
      <c r="CS10">
        <v>1.313434</v>
      </c>
      <c r="CT10">
        <v>0</v>
      </c>
      <c r="CU10">
        <v>0</v>
      </c>
      <c r="CV10">
        <v>0</v>
      </c>
      <c r="CW10">
        <v>1.1558919999999999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70.561458999999999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181.33181500000001</v>
      </c>
      <c r="L11">
        <v>219.68473800000001</v>
      </c>
      <c r="M11">
        <v>42.725656999999998</v>
      </c>
      <c r="N11">
        <v>80.572293999999999</v>
      </c>
      <c r="O11">
        <v>73.55077</v>
      </c>
      <c r="P11">
        <v>132.009647</v>
      </c>
      <c r="Q11">
        <v>3.8472</v>
      </c>
      <c r="R11">
        <v>22.350221000000001</v>
      </c>
      <c r="S11">
        <v>13.696394</v>
      </c>
      <c r="T11">
        <v>0</v>
      </c>
      <c r="U11">
        <v>335.64415500000001</v>
      </c>
      <c r="V11">
        <v>0</v>
      </c>
      <c r="W11">
        <v>14.889722000000001</v>
      </c>
      <c r="X11">
        <v>46.145625000000003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8.7167929999999991</v>
      </c>
      <c r="AG11">
        <v>41.925438999999997</v>
      </c>
      <c r="AH11">
        <v>0</v>
      </c>
      <c r="AI11">
        <v>0</v>
      </c>
      <c r="AJ11">
        <v>0</v>
      </c>
      <c r="AK11">
        <v>51.849195000000002</v>
      </c>
      <c r="AL11">
        <v>2.6822680000000001</v>
      </c>
      <c r="AM11">
        <v>0</v>
      </c>
      <c r="AN11">
        <v>0.728823</v>
      </c>
      <c r="AO11">
        <v>0</v>
      </c>
      <c r="AP11">
        <v>1.7248920000000001</v>
      </c>
      <c r="AQ11">
        <v>0</v>
      </c>
      <c r="AR11">
        <v>4.2473089999999996</v>
      </c>
      <c r="AS11">
        <v>9.0566940000000002</v>
      </c>
      <c r="AT11">
        <v>9.6797439999999995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70.582214999999991</v>
      </c>
      <c r="BA11">
        <f t="shared" si="1"/>
        <v>1367.6416100000004</v>
      </c>
      <c r="BD11">
        <v>5.13</v>
      </c>
      <c r="BE11">
        <v>1.85</v>
      </c>
      <c r="BF11">
        <v>2.13</v>
      </c>
      <c r="BG11">
        <v>1.72</v>
      </c>
      <c r="BH11">
        <v>5.82</v>
      </c>
      <c r="BI11">
        <v>0.84</v>
      </c>
      <c r="BJ11">
        <v>0.81</v>
      </c>
      <c r="BK11">
        <v>1.66</v>
      </c>
      <c r="BL11">
        <v>0.88</v>
      </c>
      <c r="BM11">
        <v>0</v>
      </c>
      <c r="BN11">
        <v>3.39</v>
      </c>
      <c r="BO11">
        <v>1.82</v>
      </c>
      <c r="BP11">
        <v>0.25</v>
      </c>
      <c r="BQ11">
        <v>1.9</v>
      </c>
      <c r="BR11">
        <v>1.05</v>
      </c>
      <c r="BS11">
        <v>1.58</v>
      </c>
      <c r="BT11">
        <v>2.8559420000000002</v>
      </c>
      <c r="BU11">
        <v>1.2907649999999999</v>
      </c>
      <c r="BV11">
        <v>2.283121</v>
      </c>
      <c r="BW11">
        <v>1.8684460000000001</v>
      </c>
      <c r="BX11">
        <v>1.884528</v>
      </c>
      <c r="BY11">
        <v>2.581531</v>
      </c>
      <c r="BZ11">
        <v>1.2769980000000001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5.0391490000000001</v>
      </c>
      <c r="CK11">
        <v>1.798867</v>
      </c>
      <c r="CL11">
        <v>0.931894</v>
      </c>
      <c r="CM11">
        <v>3.3778649999999999</v>
      </c>
      <c r="CN11">
        <v>3.4076219999999999</v>
      </c>
      <c r="CO11">
        <v>4.1304499999999997</v>
      </c>
      <c r="CP11">
        <v>2.0479129999999999</v>
      </c>
      <c r="CQ11">
        <v>1.70381</v>
      </c>
      <c r="CR11">
        <v>0.80398800000000004</v>
      </c>
      <c r="CS11">
        <v>1.313434</v>
      </c>
      <c r="CT11">
        <v>0</v>
      </c>
      <c r="CU11">
        <v>0</v>
      </c>
      <c r="CV11">
        <v>0</v>
      </c>
      <c r="CW11">
        <v>1.1558919999999999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70.582214999999991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181.303493</v>
      </c>
      <c r="L12">
        <v>219.68473800000001</v>
      </c>
      <c r="M12">
        <v>43.043759999999999</v>
      </c>
      <c r="N12">
        <v>80.572293999999999</v>
      </c>
      <c r="O12">
        <v>73.041015999999999</v>
      </c>
      <c r="P12">
        <v>132.009647</v>
      </c>
      <c r="Q12">
        <v>3.8472</v>
      </c>
      <c r="R12">
        <v>22.350221000000001</v>
      </c>
      <c r="S12">
        <v>13.696394</v>
      </c>
      <c r="T12">
        <v>0</v>
      </c>
      <c r="U12">
        <v>335.64415500000001</v>
      </c>
      <c r="V12">
        <v>0</v>
      </c>
      <c r="W12">
        <v>14.889722000000001</v>
      </c>
      <c r="X12">
        <v>46.145625000000003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8.7167929999999991</v>
      </c>
      <c r="AG12">
        <v>41.925438999999997</v>
      </c>
      <c r="AH12">
        <v>0</v>
      </c>
      <c r="AI12">
        <v>0</v>
      </c>
      <c r="AJ12">
        <v>0</v>
      </c>
      <c r="AK12">
        <v>51.849195000000002</v>
      </c>
      <c r="AL12">
        <v>2.6822680000000001</v>
      </c>
      <c r="AM12">
        <v>0</v>
      </c>
      <c r="AN12">
        <v>0.728823</v>
      </c>
      <c r="AO12">
        <v>0</v>
      </c>
      <c r="AP12">
        <v>1.7248920000000001</v>
      </c>
      <c r="AQ12">
        <v>0</v>
      </c>
      <c r="AR12">
        <v>4.2473089999999996</v>
      </c>
      <c r="AS12">
        <v>9.0566940000000002</v>
      </c>
      <c r="AT12">
        <v>13.271722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70.582214999999991</v>
      </c>
      <c r="BA12">
        <f t="shared" si="1"/>
        <v>1371.0136150000003</v>
      </c>
      <c r="BD12">
        <v>5.13</v>
      </c>
      <c r="BE12">
        <v>1.85</v>
      </c>
      <c r="BF12">
        <v>2.13</v>
      </c>
      <c r="BG12">
        <v>1.72</v>
      </c>
      <c r="BH12">
        <v>5.82</v>
      </c>
      <c r="BI12">
        <v>0.84</v>
      </c>
      <c r="BJ12">
        <v>0.81</v>
      </c>
      <c r="BK12">
        <v>1.66</v>
      </c>
      <c r="BL12">
        <v>0.88</v>
      </c>
      <c r="BM12">
        <v>0</v>
      </c>
      <c r="BN12">
        <v>3.39</v>
      </c>
      <c r="BO12">
        <v>1.82</v>
      </c>
      <c r="BP12">
        <v>0.25</v>
      </c>
      <c r="BQ12">
        <v>1.9</v>
      </c>
      <c r="BR12">
        <v>1.05</v>
      </c>
      <c r="BS12">
        <v>1.58</v>
      </c>
      <c r="BT12">
        <v>2.8559420000000002</v>
      </c>
      <c r="BU12">
        <v>1.2907649999999999</v>
      </c>
      <c r="BV12">
        <v>2.283121</v>
      </c>
      <c r="BW12">
        <v>1.8684460000000001</v>
      </c>
      <c r="BX12">
        <v>1.884528</v>
      </c>
      <c r="BY12">
        <v>2.581531</v>
      </c>
      <c r="BZ12">
        <v>1.2769980000000001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5.0391490000000001</v>
      </c>
      <c r="CK12">
        <v>1.798867</v>
      </c>
      <c r="CL12">
        <v>0.931894</v>
      </c>
      <c r="CM12">
        <v>3.3778649999999999</v>
      </c>
      <c r="CN12">
        <v>3.4076219999999999</v>
      </c>
      <c r="CO12">
        <v>4.1304499999999997</v>
      </c>
      <c r="CP12">
        <v>2.0479129999999999</v>
      </c>
      <c r="CQ12">
        <v>1.70381</v>
      </c>
      <c r="CR12">
        <v>0.80398800000000004</v>
      </c>
      <c r="CS12">
        <v>1.313434</v>
      </c>
      <c r="CT12">
        <v>0</v>
      </c>
      <c r="CU12">
        <v>0</v>
      </c>
      <c r="CV12">
        <v>0</v>
      </c>
      <c r="CW12">
        <v>1.1558919999999999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70.582214999999991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181.33181500000001</v>
      </c>
      <c r="L13">
        <v>219.68473800000001</v>
      </c>
      <c r="M13">
        <v>44.731914000000003</v>
      </c>
      <c r="N13">
        <v>80.572293999999999</v>
      </c>
      <c r="O13">
        <v>72.454318000000001</v>
      </c>
      <c r="P13">
        <v>132.009647</v>
      </c>
      <c r="Q13">
        <v>3.8472</v>
      </c>
      <c r="R13">
        <v>22.350221000000001</v>
      </c>
      <c r="S13">
        <v>13.696394</v>
      </c>
      <c r="T13">
        <v>0</v>
      </c>
      <c r="U13">
        <v>335.64415500000001</v>
      </c>
      <c r="V13">
        <v>0</v>
      </c>
      <c r="W13">
        <v>14.889722000000001</v>
      </c>
      <c r="X13">
        <v>46.145625000000003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8.7167929999999991</v>
      </c>
      <c r="AG13">
        <v>41.925438999999997</v>
      </c>
      <c r="AH13">
        <v>0</v>
      </c>
      <c r="AI13">
        <v>0</v>
      </c>
      <c r="AJ13">
        <v>0</v>
      </c>
      <c r="AK13">
        <v>51.849195000000002</v>
      </c>
      <c r="AL13">
        <v>2.6822680000000001</v>
      </c>
      <c r="AM13">
        <v>0</v>
      </c>
      <c r="AN13">
        <v>0.728823</v>
      </c>
      <c r="AO13">
        <v>0</v>
      </c>
      <c r="AP13">
        <v>1.7248920000000001</v>
      </c>
      <c r="AQ13">
        <v>0</v>
      </c>
      <c r="AR13">
        <v>4.2473089999999996</v>
      </c>
      <c r="AS13">
        <v>9.0566940000000002</v>
      </c>
      <c r="AT13">
        <v>11.892499000000001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70.582214999999991</v>
      </c>
      <c r="BA13">
        <f t="shared" si="1"/>
        <v>1370.7641700000004</v>
      </c>
      <c r="BD13">
        <v>5.13</v>
      </c>
      <c r="BE13">
        <v>1.85</v>
      </c>
      <c r="BF13">
        <v>2.13</v>
      </c>
      <c r="BG13">
        <v>1.72</v>
      </c>
      <c r="BH13">
        <v>5.82</v>
      </c>
      <c r="BI13">
        <v>0.84</v>
      </c>
      <c r="BJ13">
        <v>0.81</v>
      </c>
      <c r="BK13">
        <v>1.66</v>
      </c>
      <c r="BL13">
        <v>0.88</v>
      </c>
      <c r="BM13">
        <v>0</v>
      </c>
      <c r="BN13">
        <v>3.39</v>
      </c>
      <c r="BO13">
        <v>1.82</v>
      </c>
      <c r="BP13">
        <v>0.25</v>
      </c>
      <c r="BQ13">
        <v>1.9</v>
      </c>
      <c r="BR13">
        <v>1.05</v>
      </c>
      <c r="BS13">
        <v>1.58</v>
      </c>
      <c r="BT13">
        <v>2.8559420000000002</v>
      </c>
      <c r="BU13">
        <v>1.2907649999999999</v>
      </c>
      <c r="BV13">
        <v>2.283121</v>
      </c>
      <c r="BW13">
        <v>1.8684460000000001</v>
      </c>
      <c r="BX13">
        <v>1.884528</v>
      </c>
      <c r="BY13">
        <v>2.581531</v>
      </c>
      <c r="BZ13">
        <v>1.2769980000000001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5.0391490000000001</v>
      </c>
      <c r="CK13">
        <v>1.798867</v>
      </c>
      <c r="CL13">
        <v>0.931894</v>
      </c>
      <c r="CM13">
        <v>3.3778649999999999</v>
      </c>
      <c r="CN13">
        <v>3.4076219999999999</v>
      </c>
      <c r="CO13">
        <v>4.1304499999999997</v>
      </c>
      <c r="CP13">
        <v>2.0479129999999999</v>
      </c>
      <c r="CQ13">
        <v>1.70381</v>
      </c>
      <c r="CR13">
        <v>0.80398800000000004</v>
      </c>
      <c r="CS13">
        <v>1.313434</v>
      </c>
      <c r="CT13">
        <v>0</v>
      </c>
      <c r="CU13">
        <v>0</v>
      </c>
      <c r="CV13">
        <v>0</v>
      </c>
      <c r="CW13">
        <v>1.1558919999999999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70.582214999999991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181.303493</v>
      </c>
      <c r="L14">
        <v>219.68473800000001</v>
      </c>
      <c r="M14">
        <v>44.731914000000003</v>
      </c>
      <c r="N14">
        <v>80.572293999999999</v>
      </c>
      <c r="O14">
        <v>75.416662000000002</v>
      </c>
      <c r="P14">
        <v>132.009647</v>
      </c>
      <c r="Q14">
        <v>3.8472</v>
      </c>
      <c r="R14">
        <v>22.350221000000001</v>
      </c>
      <c r="S14">
        <v>13.696394</v>
      </c>
      <c r="T14">
        <v>0</v>
      </c>
      <c r="U14">
        <v>335.64415500000001</v>
      </c>
      <c r="V14">
        <v>0</v>
      </c>
      <c r="W14">
        <v>14.889722000000001</v>
      </c>
      <c r="X14">
        <v>46.145625000000003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8.7167929999999991</v>
      </c>
      <c r="AG14">
        <v>41.925438999999997</v>
      </c>
      <c r="AH14">
        <v>0</v>
      </c>
      <c r="AI14">
        <v>0</v>
      </c>
      <c r="AJ14">
        <v>0</v>
      </c>
      <c r="AK14">
        <v>51.849195000000002</v>
      </c>
      <c r="AL14">
        <v>2.6822680000000001</v>
      </c>
      <c r="AM14">
        <v>0</v>
      </c>
      <c r="AN14">
        <v>0.728823</v>
      </c>
      <c r="AO14">
        <v>0</v>
      </c>
      <c r="AP14">
        <v>1.7248920000000001</v>
      </c>
      <c r="AQ14">
        <v>0</v>
      </c>
      <c r="AR14">
        <v>4.2473089999999996</v>
      </c>
      <c r="AS14">
        <v>9.0566940000000002</v>
      </c>
      <c r="AT14">
        <v>13.541855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70.582214999999991</v>
      </c>
      <c r="BA14">
        <f t="shared" si="1"/>
        <v>1375.3475480000002</v>
      </c>
      <c r="BD14">
        <v>5.13</v>
      </c>
      <c r="BE14">
        <v>1.85</v>
      </c>
      <c r="BF14">
        <v>2.13</v>
      </c>
      <c r="BG14">
        <v>1.72</v>
      </c>
      <c r="BH14">
        <v>5.82</v>
      </c>
      <c r="BI14">
        <v>0.84</v>
      </c>
      <c r="BJ14">
        <v>0.81</v>
      </c>
      <c r="BK14">
        <v>1.66</v>
      </c>
      <c r="BL14">
        <v>0.88</v>
      </c>
      <c r="BM14">
        <v>0</v>
      </c>
      <c r="BN14">
        <v>3.39</v>
      </c>
      <c r="BO14">
        <v>1.82</v>
      </c>
      <c r="BP14">
        <v>0.25</v>
      </c>
      <c r="BQ14">
        <v>1.9</v>
      </c>
      <c r="BR14">
        <v>1.05</v>
      </c>
      <c r="BS14">
        <v>1.58</v>
      </c>
      <c r="BT14">
        <v>2.8559420000000002</v>
      </c>
      <c r="BU14">
        <v>1.2907649999999999</v>
      </c>
      <c r="BV14">
        <v>2.283121</v>
      </c>
      <c r="BW14">
        <v>1.8684460000000001</v>
      </c>
      <c r="BX14">
        <v>1.884528</v>
      </c>
      <c r="BY14">
        <v>2.581531</v>
      </c>
      <c r="BZ14">
        <v>1.2769980000000001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5.0391490000000001</v>
      </c>
      <c r="CK14">
        <v>1.798867</v>
      </c>
      <c r="CL14">
        <v>0.931894</v>
      </c>
      <c r="CM14">
        <v>3.3778649999999999</v>
      </c>
      <c r="CN14">
        <v>3.4076219999999999</v>
      </c>
      <c r="CO14">
        <v>4.1304499999999997</v>
      </c>
      <c r="CP14">
        <v>2.0479129999999999</v>
      </c>
      <c r="CQ14">
        <v>1.70381</v>
      </c>
      <c r="CR14">
        <v>0.80398800000000004</v>
      </c>
      <c r="CS14">
        <v>1.313434</v>
      </c>
      <c r="CT14">
        <v>0</v>
      </c>
      <c r="CU14">
        <v>0</v>
      </c>
      <c r="CV14">
        <v>0</v>
      </c>
      <c r="CW14">
        <v>1.1558919999999999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70.582214999999991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211.596</v>
      </c>
      <c r="L15">
        <v>219.68473800000001</v>
      </c>
      <c r="M15">
        <v>39.313304000000002</v>
      </c>
      <c r="N15">
        <v>75.763294000000002</v>
      </c>
      <c r="O15">
        <v>60.778066000000003</v>
      </c>
      <c r="P15">
        <v>123.166954</v>
      </c>
      <c r="Q15">
        <v>3.8472</v>
      </c>
      <c r="R15">
        <v>22.021305000000002</v>
      </c>
      <c r="S15">
        <v>13.696394</v>
      </c>
      <c r="T15">
        <v>0</v>
      </c>
      <c r="U15">
        <v>335.64415500000001</v>
      </c>
      <c r="V15">
        <v>0</v>
      </c>
      <c r="W15">
        <v>14.889722000000001</v>
      </c>
      <c r="X15">
        <v>46.145625000000003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12.375864999999999</v>
      </c>
      <c r="AF15">
        <v>8.7167929999999991</v>
      </c>
      <c r="AG15">
        <v>41.925438999999997</v>
      </c>
      <c r="AH15">
        <v>0</v>
      </c>
      <c r="AI15">
        <v>0</v>
      </c>
      <c r="AJ15">
        <v>0</v>
      </c>
      <c r="AK15">
        <v>51.849195000000002</v>
      </c>
      <c r="AL15">
        <v>2.6822680000000001</v>
      </c>
      <c r="AM15">
        <v>0</v>
      </c>
      <c r="AN15">
        <v>0.728823</v>
      </c>
      <c r="AO15">
        <v>0</v>
      </c>
      <c r="AP15">
        <v>2.3409249999999999</v>
      </c>
      <c r="AQ15">
        <v>0</v>
      </c>
      <c r="AR15">
        <v>4.2473089999999996</v>
      </c>
      <c r="AS15">
        <v>9.0566940000000002</v>
      </c>
      <c r="AT15">
        <v>14.110576999999999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70.582214999999991</v>
      </c>
      <c r="BA15">
        <f t="shared" si="1"/>
        <v>1385.1628600000001</v>
      </c>
      <c r="BD15">
        <v>5.13</v>
      </c>
      <c r="BE15">
        <v>1.85</v>
      </c>
      <c r="BF15">
        <v>2.13</v>
      </c>
      <c r="BG15">
        <v>1.72</v>
      </c>
      <c r="BH15">
        <v>5.82</v>
      </c>
      <c r="BI15">
        <v>0.84</v>
      </c>
      <c r="BJ15">
        <v>0.81</v>
      </c>
      <c r="BK15">
        <v>1.66</v>
      </c>
      <c r="BL15">
        <v>0.88</v>
      </c>
      <c r="BM15">
        <v>0</v>
      </c>
      <c r="BN15">
        <v>3.39</v>
      </c>
      <c r="BO15">
        <v>1.82</v>
      </c>
      <c r="BP15">
        <v>0.25</v>
      </c>
      <c r="BQ15">
        <v>1.9</v>
      </c>
      <c r="BR15">
        <v>1.05</v>
      </c>
      <c r="BS15">
        <v>1.58</v>
      </c>
      <c r="BT15">
        <v>2.8559420000000002</v>
      </c>
      <c r="BU15">
        <v>1.2907649999999999</v>
      </c>
      <c r="BV15">
        <v>2.283121</v>
      </c>
      <c r="BW15">
        <v>1.8684460000000001</v>
      </c>
      <c r="BX15">
        <v>1.884528</v>
      </c>
      <c r="BY15">
        <v>2.581531</v>
      </c>
      <c r="BZ15">
        <v>1.2769980000000001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5.0391490000000001</v>
      </c>
      <c r="CK15">
        <v>1.798867</v>
      </c>
      <c r="CL15">
        <v>0.931894</v>
      </c>
      <c r="CM15">
        <v>3.3778649999999999</v>
      </c>
      <c r="CN15">
        <v>3.4076219999999999</v>
      </c>
      <c r="CO15">
        <v>4.1304499999999997</v>
      </c>
      <c r="CP15">
        <v>2.0479129999999999</v>
      </c>
      <c r="CQ15">
        <v>1.70381</v>
      </c>
      <c r="CR15">
        <v>0.80398800000000004</v>
      </c>
      <c r="CS15">
        <v>1.313434</v>
      </c>
      <c r="CT15">
        <v>0</v>
      </c>
      <c r="CU15">
        <v>0</v>
      </c>
      <c r="CV15">
        <v>0</v>
      </c>
      <c r="CW15">
        <v>1.1558919999999999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70.582214999999991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250.06800000000001</v>
      </c>
      <c r="L16">
        <v>219.68473800000001</v>
      </c>
      <c r="M16">
        <v>38.121200999999999</v>
      </c>
      <c r="N16">
        <v>75.763294000000002</v>
      </c>
      <c r="O16">
        <v>60.778066000000003</v>
      </c>
      <c r="P16">
        <v>112.65448000000001</v>
      </c>
      <c r="Q16">
        <v>3.8472</v>
      </c>
      <c r="R16">
        <v>22.021305000000002</v>
      </c>
      <c r="S16">
        <v>13.696394</v>
      </c>
      <c r="T16">
        <v>0</v>
      </c>
      <c r="U16">
        <v>335.64415500000001</v>
      </c>
      <c r="V16">
        <v>0</v>
      </c>
      <c r="W16">
        <v>14.889722000000001</v>
      </c>
      <c r="X16">
        <v>46.145625000000003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15.154121</v>
      </c>
      <c r="AF16">
        <v>8.7167929999999991</v>
      </c>
      <c r="AG16">
        <v>41.925438999999997</v>
      </c>
      <c r="AH16">
        <v>0</v>
      </c>
      <c r="AI16">
        <v>0</v>
      </c>
      <c r="AJ16">
        <v>0</v>
      </c>
      <c r="AK16">
        <v>51.849195000000002</v>
      </c>
      <c r="AL16">
        <v>2.6822680000000001</v>
      </c>
      <c r="AM16">
        <v>0</v>
      </c>
      <c r="AN16">
        <v>0.728823</v>
      </c>
      <c r="AO16">
        <v>0</v>
      </c>
      <c r="AP16">
        <v>2.3409249999999999</v>
      </c>
      <c r="AQ16">
        <v>0</v>
      </c>
      <c r="AR16">
        <v>4.2473089999999996</v>
      </c>
      <c r="AS16">
        <v>9.0566940000000002</v>
      </c>
      <c r="AT16">
        <v>10.084585000000001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70.582214999999991</v>
      </c>
      <c r="BA16">
        <f t="shared" si="1"/>
        <v>1410.6825470000003</v>
      </c>
      <c r="BD16">
        <v>5.13</v>
      </c>
      <c r="BE16">
        <v>1.85</v>
      </c>
      <c r="BF16">
        <v>2.13</v>
      </c>
      <c r="BG16">
        <v>1.72</v>
      </c>
      <c r="BH16">
        <v>5.82</v>
      </c>
      <c r="BI16">
        <v>0.84</v>
      </c>
      <c r="BJ16">
        <v>0.81</v>
      </c>
      <c r="BK16">
        <v>1.66</v>
      </c>
      <c r="BL16">
        <v>0.88</v>
      </c>
      <c r="BM16">
        <v>0</v>
      </c>
      <c r="BN16">
        <v>3.39</v>
      </c>
      <c r="BO16">
        <v>1.82</v>
      </c>
      <c r="BP16">
        <v>0.25</v>
      </c>
      <c r="BQ16">
        <v>1.9</v>
      </c>
      <c r="BR16">
        <v>1.05</v>
      </c>
      <c r="BS16">
        <v>1.58</v>
      </c>
      <c r="BT16">
        <v>2.8559420000000002</v>
      </c>
      <c r="BU16">
        <v>1.2907649999999999</v>
      </c>
      <c r="BV16">
        <v>2.283121</v>
      </c>
      <c r="BW16">
        <v>1.8684460000000001</v>
      </c>
      <c r="BX16">
        <v>1.884528</v>
      </c>
      <c r="BY16">
        <v>2.581531</v>
      </c>
      <c r="BZ16">
        <v>1.2769980000000001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5.0391490000000001</v>
      </c>
      <c r="CK16">
        <v>1.798867</v>
      </c>
      <c r="CL16">
        <v>0.931894</v>
      </c>
      <c r="CM16">
        <v>3.3778649999999999</v>
      </c>
      <c r="CN16">
        <v>3.4076219999999999</v>
      </c>
      <c r="CO16">
        <v>4.1304499999999997</v>
      </c>
      <c r="CP16">
        <v>2.0479129999999999</v>
      </c>
      <c r="CQ16">
        <v>1.70381</v>
      </c>
      <c r="CR16">
        <v>0.80398800000000004</v>
      </c>
      <c r="CS16">
        <v>1.313434</v>
      </c>
      <c r="CT16">
        <v>0</v>
      </c>
      <c r="CU16">
        <v>0</v>
      </c>
      <c r="CV16">
        <v>0</v>
      </c>
      <c r="CW16">
        <v>1.1558919999999999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70.582214999999991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298.15800000000002</v>
      </c>
      <c r="L17">
        <v>219.68473800000001</v>
      </c>
      <c r="M17">
        <v>37.916657000000001</v>
      </c>
      <c r="N17">
        <v>75.763294000000002</v>
      </c>
      <c r="O17">
        <v>60.778066000000003</v>
      </c>
      <c r="P17">
        <v>112.65448000000001</v>
      </c>
      <c r="Q17">
        <v>3.8472</v>
      </c>
      <c r="R17">
        <v>22.021305000000002</v>
      </c>
      <c r="S17">
        <v>13.696394</v>
      </c>
      <c r="T17">
        <v>0</v>
      </c>
      <c r="U17">
        <v>335.64415500000001</v>
      </c>
      <c r="V17">
        <v>0</v>
      </c>
      <c r="W17">
        <v>14.889722000000001</v>
      </c>
      <c r="X17">
        <v>46.145625000000003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15.154121</v>
      </c>
      <c r="AF17">
        <v>8.7167929999999991</v>
      </c>
      <c r="AG17">
        <v>41.925438999999997</v>
      </c>
      <c r="AH17">
        <v>0</v>
      </c>
      <c r="AI17">
        <v>0</v>
      </c>
      <c r="AJ17">
        <v>0</v>
      </c>
      <c r="AK17">
        <v>51.849195000000002</v>
      </c>
      <c r="AL17">
        <v>2.6822680000000001</v>
      </c>
      <c r="AM17">
        <v>0</v>
      </c>
      <c r="AN17">
        <v>0.728823</v>
      </c>
      <c r="AO17">
        <v>0</v>
      </c>
      <c r="AP17">
        <v>2.3409249999999999</v>
      </c>
      <c r="AQ17">
        <v>0</v>
      </c>
      <c r="AR17">
        <v>4.2473089999999996</v>
      </c>
      <c r="AS17">
        <v>9.0566940000000002</v>
      </c>
      <c r="AT17">
        <v>14.423921999999999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70.582214999999991</v>
      </c>
      <c r="BA17">
        <f t="shared" si="1"/>
        <v>1462.9073400000002</v>
      </c>
      <c r="BD17">
        <v>5.13</v>
      </c>
      <c r="BE17">
        <v>1.85</v>
      </c>
      <c r="BF17">
        <v>2.13</v>
      </c>
      <c r="BG17">
        <v>1.72</v>
      </c>
      <c r="BH17">
        <v>5.82</v>
      </c>
      <c r="BI17">
        <v>0.84</v>
      </c>
      <c r="BJ17">
        <v>0.81</v>
      </c>
      <c r="BK17">
        <v>1.66</v>
      </c>
      <c r="BL17">
        <v>0.88</v>
      </c>
      <c r="BM17">
        <v>0</v>
      </c>
      <c r="BN17">
        <v>3.39</v>
      </c>
      <c r="BO17">
        <v>1.82</v>
      </c>
      <c r="BP17">
        <v>0.25</v>
      </c>
      <c r="BQ17">
        <v>1.9</v>
      </c>
      <c r="BR17">
        <v>1.05</v>
      </c>
      <c r="BS17">
        <v>1.58</v>
      </c>
      <c r="BT17">
        <v>2.8559420000000002</v>
      </c>
      <c r="BU17">
        <v>1.2907649999999999</v>
      </c>
      <c r="BV17">
        <v>2.283121</v>
      </c>
      <c r="BW17">
        <v>1.8684460000000001</v>
      </c>
      <c r="BX17">
        <v>1.884528</v>
      </c>
      <c r="BY17">
        <v>2.581531</v>
      </c>
      <c r="BZ17">
        <v>1.2769980000000001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5.0391490000000001</v>
      </c>
      <c r="CK17">
        <v>1.798867</v>
      </c>
      <c r="CL17">
        <v>0.931894</v>
      </c>
      <c r="CM17">
        <v>3.3778649999999999</v>
      </c>
      <c r="CN17">
        <v>3.4076219999999999</v>
      </c>
      <c r="CO17">
        <v>4.1304499999999997</v>
      </c>
      <c r="CP17">
        <v>2.0479129999999999</v>
      </c>
      <c r="CQ17">
        <v>1.70381</v>
      </c>
      <c r="CR17">
        <v>0.80398800000000004</v>
      </c>
      <c r="CS17">
        <v>1.313434</v>
      </c>
      <c r="CT17">
        <v>0</v>
      </c>
      <c r="CU17">
        <v>0</v>
      </c>
      <c r="CV17">
        <v>0</v>
      </c>
      <c r="CW17">
        <v>1.1558919999999999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70.582214999999991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298.15800000000002</v>
      </c>
      <c r="L18">
        <v>219.68473800000001</v>
      </c>
      <c r="M18">
        <v>37.916657000000001</v>
      </c>
      <c r="N18">
        <v>75.763294000000002</v>
      </c>
      <c r="O18">
        <v>60.778066000000003</v>
      </c>
      <c r="P18">
        <v>112.65448000000001</v>
      </c>
      <c r="Q18">
        <v>3.8472</v>
      </c>
      <c r="R18">
        <v>22.021305000000002</v>
      </c>
      <c r="S18">
        <v>13.696394</v>
      </c>
      <c r="T18">
        <v>0</v>
      </c>
      <c r="U18">
        <v>335.64415500000001</v>
      </c>
      <c r="V18">
        <v>0</v>
      </c>
      <c r="W18">
        <v>14.889722000000001</v>
      </c>
      <c r="X18">
        <v>46.145625000000003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15.154121</v>
      </c>
      <c r="AF18">
        <v>8.7167929999999991</v>
      </c>
      <c r="AG18">
        <v>41.925438999999997</v>
      </c>
      <c r="AH18">
        <v>11.718764</v>
      </c>
      <c r="AI18">
        <v>0</v>
      </c>
      <c r="AJ18">
        <v>0</v>
      </c>
      <c r="AK18">
        <v>51.849195000000002</v>
      </c>
      <c r="AL18">
        <v>2.6822680000000001</v>
      </c>
      <c r="AM18">
        <v>0</v>
      </c>
      <c r="AN18">
        <v>0.728823</v>
      </c>
      <c r="AO18">
        <v>0</v>
      </c>
      <c r="AP18">
        <v>2.3409249999999999</v>
      </c>
      <c r="AQ18">
        <v>0</v>
      </c>
      <c r="AR18">
        <v>4.2473089999999996</v>
      </c>
      <c r="AS18">
        <v>9.0566940000000002</v>
      </c>
      <c r="AT18">
        <v>14.423921999999999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70.646174999999985</v>
      </c>
      <c r="BA18">
        <f t="shared" si="1"/>
        <v>1474.6900640000003</v>
      </c>
      <c r="BD18">
        <v>5.13</v>
      </c>
      <c r="BE18">
        <v>1.85</v>
      </c>
      <c r="BF18">
        <v>2.13</v>
      </c>
      <c r="BG18">
        <v>1.72</v>
      </c>
      <c r="BH18">
        <v>5.82</v>
      </c>
      <c r="BI18">
        <v>0.84</v>
      </c>
      <c r="BJ18">
        <v>0.81</v>
      </c>
      <c r="BK18">
        <v>1.66</v>
      </c>
      <c r="BL18">
        <v>0.88</v>
      </c>
      <c r="BM18">
        <v>0</v>
      </c>
      <c r="BN18">
        <v>3.39</v>
      </c>
      <c r="BO18">
        <v>1.82</v>
      </c>
      <c r="BP18">
        <v>0.25</v>
      </c>
      <c r="BQ18">
        <v>1.9</v>
      </c>
      <c r="BR18">
        <v>1.05</v>
      </c>
      <c r="BS18">
        <v>1.58</v>
      </c>
      <c r="BT18">
        <v>2.8559420000000002</v>
      </c>
      <c r="BU18">
        <v>1.2907649999999999</v>
      </c>
      <c r="BV18">
        <v>2.283121</v>
      </c>
      <c r="BW18">
        <v>1.8684460000000001</v>
      </c>
      <c r="BX18">
        <v>1.884528</v>
      </c>
      <c r="BY18">
        <v>2.581531</v>
      </c>
      <c r="BZ18">
        <v>1.2769980000000001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5.0391490000000001</v>
      </c>
      <c r="CK18">
        <v>1.798867</v>
      </c>
      <c r="CL18">
        <v>0.931894</v>
      </c>
      <c r="CM18">
        <v>3.3778649999999999</v>
      </c>
      <c r="CN18">
        <v>3.4076219999999999</v>
      </c>
      <c r="CO18">
        <v>4.1304499999999997</v>
      </c>
      <c r="CP18">
        <v>2.0479129999999999</v>
      </c>
      <c r="CQ18">
        <v>1.70381</v>
      </c>
      <c r="CR18">
        <v>0.80398800000000004</v>
      </c>
      <c r="CS18">
        <v>1.313434</v>
      </c>
      <c r="CT18">
        <v>0</v>
      </c>
      <c r="CU18">
        <v>0</v>
      </c>
      <c r="CV18">
        <v>6.3960000000000003E-2</v>
      </c>
      <c r="CW18">
        <v>1.1558919999999999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70.646174999999985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298.15800000000002</v>
      </c>
      <c r="L19">
        <v>219.68473800000001</v>
      </c>
      <c r="M19">
        <v>37.916657000000001</v>
      </c>
      <c r="N19">
        <v>75.763294000000002</v>
      </c>
      <c r="O19">
        <v>60.778066000000003</v>
      </c>
      <c r="P19">
        <v>112.65448000000001</v>
      </c>
      <c r="Q19">
        <v>3.8472</v>
      </c>
      <c r="R19">
        <v>22.021305000000002</v>
      </c>
      <c r="S19">
        <v>13.696394</v>
      </c>
      <c r="T19">
        <v>0</v>
      </c>
      <c r="U19">
        <v>335.64415500000001</v>
      </c>
      <c r="V19">
        <v>0</v>
      </c>
      <c r="W19">
        <v>14.889722000000001</v>
      </c>
      <c r="X19">
        <v>46.145625000000003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15.154121</v>
      </c>
      <c r="AF19">
        <v>8.7167929999999991</v>
      </c>
      <c r="AG19">
        <v>41.925438999999997</v>
      </c>
      <c r="AH19">
        <v>22.972497000000001</v>
      </c>
      <c r="AI19">
        <v>0</v>
      </c>
      <c r="AJ19">
        <v>0</v>
      </c>
      <c r="AK19">
        <v>51.849195000000002</v>
      </c>
      <c r="AL19">
        <v>2.6822680000000001</v>
      </c>
      <c r="AM19">
        <v>0</v>
      </c>
      <c r="AN19">
        <v>0.728823</v>
      </c>
      <c r="AO19">
        <v>0</v>
      </c>
      <c r="AP19">
        <v>5.9139160000000004</v>
      </c>
      <c r="AQ19">
        <v>0</v>
      </c>
      <c r="AR19">
        <v>4.2473089999999996</v>
      </c>
      <c r="AS19">
        <v>9.0566940000000002</v>
      </c>
      <c r="AT19">
        <v>14.423921999999999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70.708306999999991</v>
      </c>
      <c r="BA19">
        <f t="shared" si="1"/>
        <v>1489.5789200000004</v>
      </c>
      <c r="BD19">
        <v>5.13</v>
      </c>
      <c r="BE19">
        <v>1.85</v>
      </c>
      <c r="BF19">
        <v>2.13</v>
      </c>
      <c r="BG19">
        <v>1.72</v>
      </c>
      <c r="BH19">
        <v>5.82</v>
      </c>
      <c r="BI19">
        <v>0.84</v>
      </c>
      <c r="BJ19">
        <v>0.81</v>
      </c>
      <c r="BK19">
        <v>1.66</v>
      </c>
      <c r="BL19">
        <v>0.88</v>
      </c>
      <c r="BM19">
        <v>0</v>
      </c>
      <c r="BN19">
        <v>3.39</v>
      </c>
      <c r="BO19">
        <v>1.82</v>
      </c>
      <c r="BP19">
        <v>0.25</v>
      </c>
      <c r="BQ19">
        <v>1.9</v>
      </c>
      <c r="BR19">
        <v>1.05</v>
      </c>
      <c r="BS19">
        <v>1.58</v>
      </c>
      <c r="BT19">
        <v>2.8559420000000002</v>
      </c>
      <c r="BU19">
        <v>1.2907649999999999</v>
      </c>
      <c r="BV19">
        <v>2.283121</v>
      </c>
      <c r="BW19">
        <v>1.8684460000000001</v>
      </c>
      <c r="BX19">
        <v>1.884528</v>
      </c>
      <c r="BY19">
        <v>2.581531</v>
      </c>
      <c r="BZ19">
        <v>1.2769980000000001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5.0391490000000001</v>
      </c>
      <c r="CK19">
        <v>1.798867</v>
      </c>
      <c r="CL19">
        <v>0.931894</v>
      </c>
      <c r="CM19">
        <v>3.3778649999999999</v>
      </c>
      <c r="CN19">
        <v>3.4076219999999999</v>
      </c>
      <c r="CO19">
        <v>4.1304499999999997</v>
      </c>
      <c r="CP19">
        <v>2.0479129999999999</v>
      </c>
      <c r="CQ19">
        <v>1.70381</v>
      </c>
      <c r="CR19">
        <v>0.80398800000000004</v>
      </c>
      <c r="CS19">
        <v>1.313434</v>
      </c>
      <c r="CT19">
        <v>0</v>
      </c>
      <c r="CU19">
        <v>0</v>
      </c>
      <c r="CV19">
        <v>0.12609200000000001</v>
      </c>
      <c r="CW19">
        <v>1.1558919999999999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70.708306999999991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298.15800000000002</v>
      </c>
      <c r="L20">
        <v>219.68473800000001</v>
      </c>
      <c r="M20">
        <v>37.916657000000001</v>
      </c>
      <c r="N20">
        <v>75.763294000000002</v>
      </c>
      <c r="O20">
        <v>60.778066000000003</v>
      </c>
      <c r="P20">
        <v>112.65448000000001</v>
      </c>
      <c r="Q20">
        <v>3.8472</v>
      </c>
      <c r="R20">
        <v>22.021305000000002</v>
      </c>
      <c r="S20">
        <v>13.696394</v>
      </c>
      <c r="T20">
        <v>0</v>
      </c>
      <c r="U20">
        <v>335.64415500000001</v>
      </c>
      <c r="V20">
        <v>0</v>
      </c>
      <c r="W20">
        <v>14.889722000000001</v>
      </c>
      <c r="X20">
        <v>46.145625000000003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15.154121</v>
      </c>
      <c r="AF20">
        <v>8.7167929999999991</v>
      </c>
      <c r="AG20">
        <v>41.925438999999997</v>
      </c>
      <c r="AH20">
        <v>22.972497000000001</v>
      </c>
      <c r="AI20">
        <v>0</v>
      </c>
      <c r="AJ20">
        <v>0</v>
      </c>
      <c r="AK20">
        <v>51.849195000000002</v>
      </c>
      <c r="AL20">
        <v>2.6822680000000001</v>
      </c>
      <c r="AM20">
        <v>0</v>
      </c>
      <c r="AN20">
        <v>0.728823</v>
      </c>
      <c r="AO20">
        <v>0</v>
      </c>
      <c r="AP20">
        <v>5.9139160000000004</v>
      </c>
      <c r="AQ20">
        <v>15.441699</v>
      </c>
      <c r="AR20">
        <v>4.2473089999999996</v>
      </c>
      <c r="AS20">
        <v>9.0566940000000002</v>
      </c>
      <c r="AT20">
        <v>14.423921999999999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70.708306999999991</v>
      </c>
      <c r="BA20">
        <f t="shared" si="1"/>
        <v>1505.0206190000004</v>
      </c>
      <c r="BD20">
        <v>5.13</v>
      </c>
      <c r="BE20">
        <v>1.85</v>
      </c>
      <c r="BF20">
        <v>2.13</v>
      </c>
      <c r="BG20">
        <v>1.72</v>
      </c>
      <c r="BH20">
        <v>5.82</v>
      </c>
      <c r="BI20">
        <v>0.84</v>
      </c>
      <c r="BJ20">
        <v>0.81</v>
      </c>
      <c r="BK20">
        <v>1.66</v>
      </c>
      <c r="BL20">
        <v>0.88</v>
      </c>
      <c r="BM20">
        <v>0</v>
      </c>
      <c r="BN20">
        <v>3.39</v>
      </c>
      <c r="BO20">
        <v>1.82</v>
      </c>
      <c r="BP20">
        <v>0.25</v>
      </c>
      <c r="BQ20">
        <v>1.9</v>
      </c>
      <c r="BR20">
        <v>1.05</v>
      </c>
      <c r="BS20">
        <v>1.58</v>
      </c>
      <c r="BT20">
        <v>2.8559420000000002</v>
      </c>
      <c r="BU20">
        <v>1.2907649999999999</v>
      </c>
      <c r="BV20">
        <v>2.283121</v>
      </c>
      <c r="BW20">
        <v>1.8684460000000001</v>
      </c>
      <c r="BX20">
        <v>1.884528</v>
      </c>
      <c r="BY20">
        <v>2.581531</v>
      </c>
      <c r="BZ20">
        <v>1.2769980000000001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5.0391490000000001</v>
      </c>
      <c r="CK20">
        <v>1.798867</v>
      </c>
      <c r="CL20">
        <v>0.931894</v>
      </c>
      <c r="CM20">
        <v>3.3778649999999999</v>
      </c>
      <c r="CN20">
        <v>3.4076219999999999</v>
      </c>
      <c r="CO20">
        <v>4.1304499999999997</v>
      </c>
      <c r="CP20">
        <v>2.0479129999999999</v>
      </c>
      <c r="CQ20">
        <v>1.70381</v>
      </c>
      <c r="CR20">
        <v>0.80398800000000004</v>
      </c>
      <c r="CS20">
        <v>1.313434</v>
      </c>
      <c r="CT20">
        <v>0</v>
      </c>
      <c r="CU20">
        <v>0</v>
      </c>
      <c r="CV20">
        <v>0.12609200000000001</v>
      </c>
      <c r="CW20">
        <v>1.1558919999999999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70.708306999999991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363.88677899999999</v>
      </c>
      <c r="L21">
        <v>219.68473800000001</v>
      </c>
      <c r="M21">
        <v>37.916657000000001</v>
      </c>
      <c r="N21">
        <v>75.763294000000002</v>
      </c>
      <c r="O21">
        <v>60.778066000000003</v>
      </c>
      <c r="P21">
        <v>124.927048</v>
      </c>
      <c r="Q21">
        <v>3.8472</v>
      </c>
      <c r="R21">
        <v>22.021305000000002</v>
      </c>
      <c r="S21">
        <v>13.696394</v>
      </c>
      <c r="T21">
        <v>0</v>
      </c>
      <c r="U21">
        <v>335.64415500000001</v>
      </c>
      <c r="V21">
        <v>0</v>
      </c>
      <c r="W21">
        <v>14.889722000000001</v>
      </c>
      <c r="X21">
        <v>46.145625000000003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15.154121</v>
      </c>
      <c r="AF21">
        <v>8.7167929999999991</v>
      </c>
      <c r="AG21">
        <v>41.925438999999997</v>
      </c>
      <c r="AH21">
        <v>22.972497000000001</v>
      </c>
      <c r="AI21">
        <v>0</v>
      </c>
      <c r="AJ21">
        <v>0</v>
      </c>
      <c r="AK21">
        <v>51.849195000000002</v>
      </c>
      <c r="AL21">
        <v>2.6822680000000001</v>
      </c>
      <c r="AM21">
        <v>0</v>
      </c>
      <c r="AN21">
        <v>0.728823</v>
      </c>
      <c r="AO21">
        <v>0</v>
      </c>
      <c r="AP21">
        <v>5.9139160000000004</v>
      </c>
      <c r="AQ21">
        <v>15.441699</v>
      </c>
      <c r="AR21">
        <v>4.2473089999999996</v>
      </c>
      <c r="AS21">
        <v>9.0566940000000002</v>
      </c>
      <c r="AT21">
        <v>14.423921999999999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70.729061999999999</v>
      </c>
      <c r="BA21">
        <f t="shared" si="1"/>
        <v>1583.0427210000003</v>
      </c>
      <c r="BD21">
        <v>5.13</v>
      </c>
      <c r="BE21">
        <v>1.85</v>
      </c>
      <c r="BF21">
        <v>2.13</v>
      </c>
      <c r="BG21">
        <v>1.72</v>
      </c>
      <c r="BH21">
        <v>5.82</v>
      </c>
      <c r="BI21">
        <v>0.84</v>
      </c>
      <c r="BJ21">
        <v>0.81</v>
      </c>
      <c r="BK21">
        <v>1.66</v>
      </c>
      <c r="BL21">
        <v>0.88</v>
      </c>
      <c r="BM21">
        <v>0</v>
      </c>
      <c r="BN21">
        <v>3.39</v>
      </c>
      <c r="BO21">
        <v>1.82</v>
      </c>
      <c r="BP21">
        <v>0.25</v>
      </c>
      <c r="BQ21">
        <v>1.9</v>
      </c>
      <c r="BR21">
        <v>1.05</v>
      </c>
      <c r="BS21">
        <v>1.58</v>
      </c>
      <c r="BT21">
        <v>2.8559420000000002</v>
      </c>
      <c r="BU21">
        <v>1.2907649999999999</v>
      </c>
      <c r="BV21">
        <v>2.3038759999999998</v>
      </c>
      <c r="BW21">
        <v>1.8684460000000001</v>
      </c>
      <c r="BX21">
        <v>1.884528</v>
      </c>
      <c r="BY21">
        <v>2.581531</v>
      </c>
      <c r="BZ21">
        <v>1.2769980000000001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5.0391490000000001</v>
      </c>
      <c r="CK21">
        <v>1.798867</v>
      </c>
      <c r="CL21">
        <v>0.931894</v>
      </c>
      <c r="CM21">
        <v>3.3778649999999999</v>
      </c>
      <c r="CN21">
        <v>3.4076219999999999</v>
      </c>
      <c r="CO21">
        <v>4.1304499999999997</v>
      </c>
      <c r="CP21">
        <v>2.0479129999999999</v>
      </c>
      <c r="CQ21">
        <v>1.70381</v>
      </c>
      <c r="CR21">
        <v>0.80398800000000004</v>
      </c>
      <c r="CS21">
        <v>1.313434</v>
      </c>
      <c r="CT21">
        <v>0</v>
      </c>
      <c r="CU21">
        <v>0</v>
      </c>
      <c r="CV21">
        <v>0.12609200000000001</v>
      </c>
      <c r="CW21">
        <v>1.1558919999999999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70.729061999999999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363.88591200000002</v>
      </c>
      <c r="L22">
        <v>219.68473800000001</v>
      </c>
      <c r="M22">
        <v>42.725656999999998</v>
      </c>
      <c r="N22">
        <v>80.572293999999999</v>
      </c>
      <c r="O22">
        <v>70.396066000000005</v>
      </c>
      <c r="P22">
        <v>132.009647</v>
      </c>
      <c r="Q22">
        <v>3.8472</v>
      </c>
      <c r="R22">
        <v>22.021305000000002</v>
      </c>
      <c r="S22">
        <v>13.696394</v>
      </c>
      <c r="T22">
        <v>0</v>
      </c>
      <c r="U22">
        <v>335.64415500000001</v>
      </c>
      <c r="V22">
        <v>0</v>
      </c>
      <c r="W22">
        <v>14.889722000000001</v>
      </c>
      <c r="X22">
        <v>46.145625000000003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15.154121</v>
      </c>
      <c r="AF22">
        <v>8.7167929999999991</v>
      </c>
      <c r="AG22">
        <v>41.925438999999997</v>
      </c>
      <c r="AH22">
        <v>22.972497000000001</v>
      </c>
      <c r="AI22">
        <v>0</v>
      </c>
      <c r="AJ22">
        <v>0</v>
      </c>
      <c r="AK22">
        <v>51.849195000000002</v>
      </c>
      <c r="AL22">
        <v>2.6822680000000001</v>
      </c>
      <c r="AM22">
        <v>0</v>
      </c>
      <c r="AN22">
        <v>0.728823</v>
      </c>
      <c r="AO22">
        <v>0</v>
      </c>
      <c r="AP22">
        <v>5.9139160000000004</v>
      </c>
      <c r="AQ22">
        <v>15.441699</v>
      </c>
      <c r="AR22">
        <v>4.2473089999999996</v>
      </c>
      <c r="AS22">
        <v>9.0566940000000002</v>
      </c>
      <c r="AT22">
        <v>14.423921999999999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70.729061999999999</v>
      </c>
      <c r="BA22">
        <f t="shared" si="1"/>
        <v>1609.3604530000002</v>
      </c>
      <c r="BD22">
        <v>5.13</v>
      </c>
      <c r="BE22">
        <v>1.85</v>
      </c>
      <c r="BF22">
        <v>2.13</v>
      </c>
      <c r="BG22">
        <v>1.72</v>
      </c>
      <c r="BH22">
        <v>5.82</v>
      </c>
      <c r="BI22">
        <v>0.84</v>
      </c>
      <c r="BJ22">
        <v>0.81</v>
      </c>
      <c r="BK22">
        <v>1.66</v>
      </c>
      <c r="BL22">
        <v>0.88</v>
      </c>
      <c r="BM22">
        <v>0</v>
      </c>
      <c r="BN22">
        <v>3.39</v>
      </c>
      <c r="BO22">
        <v>1.82</v>
      </c>
      <c r="BP22">
        <v>0.25</v>
      </c>
      <c r="BQ22">
        <v>1.9</v>
      </c>
      <c r="BR22">
        <v>1.05</v>
      </c>
      <c r="BS22">
        <v>1.58</v>
      </c>
      <c r="BT22">
        <v>2.8559420000000002</v>
      </c>
      <c r="BU22">
        <v>1.2907649999999999</v>
      </c>
      <c r="BV22">
        <v>2.3038759999999998</v>
      </c>
      <c r="BW22">
        <v>1.8684460000000001</v>
      </c>
      <c r="BX22">
        <v>1.884528</v>
      </c>
      <c r="BY22">
        <v>2.581531</v>
      </c>
      <c r="BZ22">
        <v>1.2769980000000001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5.0391490000000001</v>
      </c>
      <c r="CK22">
        <v>1.798867</v>
      </c>
      <c r="CL22">
        <v>0.931894</v>
      </c>
      <c r="CM22">
        <v>3.3778649999999999</v>
      </c>
      <c r="CN22">
        <v>3.4076219999999999</v>
      </c>
      <c r="CO22">
        <v>4.1304499999999997</v>
      </c>
      <c r="CP22">
        <v>2.0479129999999999</v>
      </c>
      <c r="CQ22">
        <v>1.70381</v>
      </c>
      <c r="CR22">
        <v>0.80398800000000004</v>
      </c>
      <c r="CS22">
        <v>1.313434</v>
      </c>
      <c r="CT22">
        <v>0</v>
      </c>
      <c r="CU22">
        <v>0</v>
      </c>
      <c r="CV22">
        <v>0.12609200000000001</v>
      </c>
      <c r="CW22">
        <v>1.1558919999999999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70.729061999999999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363.53633100000002</v>
      </c>
      <c r="L23">
        <v>219.68473800000001</v>
      </c>
      <c r="M23">
        <v>42.725656999999998</v>
      </c>
      <c r="N23">
        <v>80.572293999999999</v>
      </c>
      <c r="O23">
        <v>83.047175999999993</v>
      </c>
      <c r="P23">
        <v>132.009647</v>
      </c>
      <c r="Q23">
        <v>3.8472</v>
      </c>
      <c r="R23">
        <v>16.737251000000001</v>
      </c>
      <c r="S23">
        <v>13.219188000000001</v>
      </c>
      <c r="T23">
        <v>0</v>
      </c>
      <c r="U23">
        <v>335.64415500000001</v>
      </c>
      <c r="V23">
        <v>0</v>
      </c>
      <c r="W23">
        <v>14.889722000000001</v>
      </c>
      <c r="X23">
        <v>46.145625000000003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15.154121</v>
      </c>
      <c r="AF23">
        <v>8.7167929999999991</v>
      </c>
      <c r="AG23">
        <v>41.925438999999997</v>
      </c>
      <c r="AH23">
        <v>22.972497000000001</v>
      </c>
      <c r="AI23">
        <v>0</v>
      </c>
      <c r="AJ23">
        <v>0</v>
      </c>
      <c r="AK23">
        <v>51.849195000000002</v>
      </c>
      <c r="AL23">
        <v>2.6822680000000001</v>
      </c>
      <c r="AM23">
        <v>0</v>
      </c>
      <c r="AN23">
        <v>0.728823</v>
      </c>
      <c r="AO23">
        <v>0</v>
      </c>
      <c r="AP23">
        <v>1.7248920000000001</v>
      </c>
      <c r="AQ23">
        <v>15.441699</v>
      </c>
      <c r="AR23">
        <v>6.3709629999999997</v>
      </c>
      <c r="AS23">
        <v>9.0566940000000002</v>
      </c>
      <c r="AT23">
        <v>14.062365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70.729061999999999</v>
      </c>
      <c r="BA23">
        <f t="shared" si="1"/>
        <v>1613.4737950000003</v>
      </c>
      <c r="BD23">
        <v>5.13</v>
      </c>
      <c r="BE23">
        <v>1.85</v>
      </c>
      <c r="BF23">
        <v>2.13</v>
      </c>
      <c r="BG23">
        <v>1.72</v>
      </c>
      <c r="BH23">
        <v>5.82</v>
      </c>
      <c r="BI23">
        <v>0.84</v>
      </c>
      <c r="BJ23">
        <v>0.81</v>
      </c>
      <c r="BK23">
        <v>1.66</v>
      </c>
      <c r="BL23">
        <v>0.88</v>
      </c>
      <c r="BM23">
        <v>0</v>
      </c>
      <c r="BN23">
        <v>3.39</v>
      </c>
      <c r="BO23">
        <v>1.82</v>
      </c>
      <c r="BP23">
        <v>0.25</v>
      </c>
      <c r="BQ23">
        <v>1.9</v>
      </c>
      <c r="BR23">
        <v>1.05</v>
      </c>
      <c r="BS23">
        <v>1.58</v>
      </c>
      <c r="BT23">
        <v>2.8559420000000002</v>
      </c>
      <c r="BU23">
        <v>1.2907649999999999</v>
      </c>
      <c r="BV23">
        <v>2.3038759999999998</v>
      </c>
      <c r="BW23">
        <v>1.8684460000000001</v>
      </c>
      <c r="BX23">
        <v>1.884528</v>
      </c>
      <c r="BY23">
        <v>2.581531</v>
      </c>
      <c r="BZ23">
        <v>1.2769980000000001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5.0391490000000001</v>
      </c>
      <c r="CK23">
        <v>1.798867</v>
      </c>
      <c r="CL23">
        <v>0.931894</v>
      </c>
      <c r="CM23">
        <v>3.3778649999999999</v>
      </c>
      <c r="CN23">
        <v>3.4076219999999999</v>
      </c>
      <c r="CO23">
        <v>4.1304499999999997</v>
      </c>
      <c r="CP23">
        <v>2.0479129999999999</v>
      </c>
      <c r="CQ23">
        <v>1.70381</v>
      </c>
      <c r="CR23">
        <v>0.80398800000000004</v>
      </c>
      <c r="CS23">
        <v>1.313434</v>
      </c>
      <c r="CT23">
        <v>0</v>
      </c>
      <c r="CU23">
        <v>0</v>
      </c>
      <c r="CV23">
        <v>0.12609200000000001</v>
      </c>
      <c r="CW23">
        <v>1.1558919999999999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70.729061999999999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359.96022399999998</v>
      </c>
      <c r="L24">
        <v>219.68473800000001</v>
      </c>
      <c r="M24">
        <v>42.725656999999998</v>
      </c>
      <c r="N24">
        <v>116.047133</v>
      </c>
      <c r="O24">
        <v>106.583507</v>
      </c>
      <c r="P24">
        <v>132.009647</v>
      </c>
      <c r="Q24">
        <v>3.8472</v>
      </c>
      <c r="R24">
        <v>16.737251000000001</v>
      </c>
      <c r="S24">
        <v>10.612823000000001</v>
      </c>
      <c r="T24">
        <v>0</v>
      </c>
      <c r="U24">
        <v>335.64415500000001</v>
      </c>
      <c r="V24">
        <v>0</v>
      </c>
      <c r="W24">
        <v>14.889722000000001</v>
      </c>
      <c r="X24">
        <v>46.145625000000003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15.154121</v>
      </c>
      <c r="AF24">
        <v>8.7167929999999991</v>
      </c>
      <c r="AG24">
        <v>41.925438999999997</v>
      </c>
      <c r="AH24">
        <v>22.972497000000001</v>
      </c>
      <c r="AI24">
        <v>0</v>
      </c>
      <c r="AJ24">
        <v>0</v>
      </c>
      <c r="AK24">
        <v>51.849195000000002</v>
      </c>
      <c r="AL24">
        <v>2.6822680000000001</v>
      </c>
      <c r="AM24">
        <v>0</v>
      </c>
      <c r="AN24">
        <v>0.728823</v>
      </c>
      <c r="AO24">
        <v>0</v>
      </c>
      <c r="AP24">
        <v>1.7248920000000001</v>
      </c>
      <c r="AQ24">
        <v>15.441699</v>
      </c>
      <c r="AR24">
        <v>6.3709629999999997</v>
      </c>
      <c r="AS24">
        <v>9.0566940000000002</v>
      </c>
      <c r="AT24">
        <v>14.423921999999999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70.729061999999999</v>
      </c>
      <c r="BA24">
        <f t="shared" si="1"/>
        <v>1666.6640500000003</v>
      </c>
      <c r="BD24">
        <v>5.13</v>
      </c>
      <c r="BE24">
        <v>1.85</v>
      </c>
      <c r="BF24">
        <v>2.13</v>
      </c>
      <c r="BG24">
        <v>1.72</v>
      </c>
      <c r="BH24">
        <v>5.82</v>
      </c>
      <c r="BI24">
        <v>0.84</v>
      </c>
      <c r="BJ24">
        <v>0.81</v>
      </c>
      <c r="BK24">
        <v>1.66</v>
      </c>
      <c r="BL24">
        <v>0.88</v>
      </c>
      <c r="BM24">
        <v>0</v>
      </c>
      <c r="BN24">
        <v>3.39</v>
      </c>
      <c r="BO24">
        <v>1.82</v>
      </c>
      <c r="BP24">
        <v>0.25</v>
      </c>
      <c r="BQ24">
        <v>1.9</v>
      </c>
      <c r="BR24">
        <v>1.05</v>
      </c>
      <c r="BS24">
        <v>1.58</v>
      </c>
      <c r="BT24">
        <v>2.8559420000000002</v>
      </c>
      <c r="BU24">
        <v>1.2907649999999999</v>
      </c>
      <c r="BV24">
        <v>2.3038759999999998</v>
      </c>
      <c r="BW24">
        <v>1.8684460000000001</v>
      </c>
      <c r="BX24">
        <v>1.884528</v>
      </c>
      <c r="BY24">
        <v>2.581531</v>
      </c>
      <c r="BZ24">
        <v>1.2769980000000001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5.0391490000000001</v>
      </c>
      <c r="CK24">
        <v>1.798867</v>
      </c>
      <c r="CL24">
        <v>0.931894</v>
      </c>
      <c r="CM24">
        <v>3.3778649999999999</v>
      </c>
      <c r="CN24">
        <v>3.4076219999999999</v>
      </c>
      <c r="CO24">
        <v>4.1304499999999997</v>
      </c>
      <c r="CP24">
        <v>2.0479129999999999</v>
      </c>
      <c r="CQ24">
        <v>1.70381</v>
      </c>
      <c r="CR24">
        <v>0.80398800000000004</v>
      </c>
      <c r="CS24">
        <v>1.313434</v>
      </c>
      <c r="CT24">
        <v>0</v>
      </c>
      <c r="CU24">
        <v>0</v>
      </c>
      <c r="CV24">
        <v>0.12609200000000001</v>
      </c>
      <c r="CW24">
        <v>1.1558919999999999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70.729061999999999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361.68454000000003</v>
      </c>
      <c r="L25">
        <v>219.68473800000001</v>
      </c>
      <c r="M25">
        <v>89.632546000000005</v>
      </c>
      <c r="N25">
        <v>116.047133</v>
      </c>
      <c r="O25">
        <v>121.645579</v>
      </c>
      <c r="P25">
        <v>132.009647</v>
      </c>
      <c r="Q25">
        <v>3.8472</v>
      </c>
      <c r="R25">
        <v>14.678506</v>
      </c>
      <c r="S25">
        <v>10.612823000000001</v>
      </c>
      <c r="T25">
        <v>0</v>
      </c>
      <c r="U25">
        <v>335.64415500000001</v>
      </c>
      <c r="V25">
        <v>0</v>
      </c>
      <c r="W25">
        <v>14.889722000000001</v>
      </c>
      <c r="X25">
        <v>54.801825000000001</v>
      </c>
      <c r="Y25">
        <v>0</v>
      </c>
      <c r="Z25">
        <v>1.0579799999999999</v>
      </c>
      <c r="AA25">
        <v>0</v>
      </c>
      <c r="AB25">
        <v>0</v>
      </c>
      <c r="AC25">
        <v>0</v>
      </c>
      <c r="AD25">
        <v>0</v>
      </c>
      <c r="AE25">
        <v>15.154121</v>
      </c>
      <c r="AF25">
        <v>8.7167929999999991</v>
      </c>
      <c r="AG25">
        <v>41.925438999999997</v>
      </c>
      <c r="AH25">
        <v>45.944994000000001</v>
      </c>
      <c r="AI25">
        <v>0</v>
      </c>
      <c r="AJ25">
        <v>0</v>
      </c>
      <c r="AK25">
        <v>51.849195000000002</v>
      </c>
      <c r="AL25">
        <v>12.293728</v>
      </c>
      <c r="AM25">
        <v>0</v>
      </c>
      <c r="AN25">
        <v>0.728823</v>
      </c>
      <c r="AO25">
        <v>1.060667</v>
      </c>
      <c r="AP25">
        <v>1.7248920000000001</v>
      </c>
      <c r="AQ25">
        <v>28.820336999999999</v>
      </c>
      <c r="AR25">
        <v>32.916643000000001</v>
      </c>
      <c r="AS25">
        <v>9.0566940000000002</v>
      </c>
      <c r="AT25">
        <v>14.423921999999999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70.855153999999999</v>
      </c>
      <c r="BA25">
        <f t="shared" si="1"/>
        <v>1811.7077960000001</v>
      </c>
      <c r="BD25">
        <v>5.13</v>
      </c>
      <c r="BE25">
        <v>1.85</v>
      </c>
      <c r="BF25">
        <v>2.13</v>
      </c>
      <c r="BG25">
        <v>1.72</v>
      </c>
      <c r="BH25">
        <v>5.82</v>
      </c>
      <c r="BI25">
        <v>0.84</v>
      </c>
      <c r="BJ25">
        <v>0.81</v>
      </c>
      <c r="BK25">
        <v>1.66</v>
      </c>
      <c r="BL25">
        <v>0.88</v>
      </c>
      <c r="BM25">
        <v>0</v>
      </c>
      <c r="BN25">
        <v>3.39</v>
      </c>
      <c r="BO25">
        <v>1.82</v>
      </c>
      <c r="BP25">
        <v>0.25</v>
      </c>
      <c r="BQ25">
        <v>1.9</v>
      </c>
      <c r="BR25">
        <v>1.05</v>
      </c>
      <c r="BS25">
        <v>1.58</v>
      </c>
      <c r="BT25">
        <v>2.8559420000000002</v>
      </c>
      <c r="BU25">
        <v>1.2907649999999999</v>
      </c>
      <c r="BV25">
        <v>2.3038759999999998</v>
      </c>
      <c r="BW25">
        <v>1.8684460000000001</v>
      </c>
      <c r="BX25">
        <v>1.884528</v>
      </c>
      <c r="BY25">
        <v>2.581531</v>
      </c>
      <c r="BZ25">
        <v>1.2769980000000001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5.0391490000000001</v>
      </c>
      <c r="CK25">
        <v>1.798867</v>
      </c>
      <c r="CL25">
        <v>0.931894</v>
      </c>
      <c r="CM25">
        <v>3.3778649999999999</v>
      </c>
      <c r="CN25">
        <v>3.4076219999999999</v>
      </c>
      <c r="CO25">
        <v>4.1304499999999997</v>
      </c>
      <c r="CP25">
        <v>2.0479129999999999</v>
      </c>
      <c r="CQ25">
        <v>1.70381</v>
      </c>
      <c r="CR25">
        <v>0.80398800000000004</v>
      </c>
      <c r="CS25">
        <v>1.313434</v>
      </c>
      <c r="CT25">
        <v>0</v>
      </c>
      <c r="CU25">
        <v>0</v>
      </c>
      <c r="CV25">
        <v>0.25218400000000002</v>
      </c>
      <c r="CW25">
        <v>1.1558919999999999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70.855153999999999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5.4437879999999996</v>
      </c>
      <c r="H26">
        <v>0</v>
      </c>
      <c r="I26">
        <v>0</v>
      </c>
      <c r="J26">
        <v>0</v>
      </c>
      <c r="K26">
        <v>361.67819200000002</v>
      </c>
      <c r="L26">
        <v>219.68473800000001</v>
      </c>
      <c r="M26">
        <v>89.632546000000005</v>
      </c>
      <c r="N26">
        <v>116.047133</v>
      </c>
      <c r="O26">
        <v>121.645579</v>
      </c>
      <c r="P26">
        <v>132.009647</v>
      </c>
      <c r="Q26">
        <v>3.8472</v>
      </c>
      <c r="R26">
        <v>14.678506</v>
      </c>
      <c r="S26">
        <v>10.612823000000001</v>
      </c>
      <c r="T26">
        <v>0</v>
      </c>
      <c r="U26">
        <v>335.64415500000001</v>
      </c>
      <c r="V26">
        <v>0</v>
      </c>
      <c r="W26">
        <v>23.539664999999999</v>
      </c>
      <c r="X26">
        <v>72.717425000000006</v>
      </c>
      <c r="Y26">
        <v>0</v>
      </c>
      <c r="Z26">
        <v>6.303445</v>
      </c>
      <c r="AA26">
        <v>3.6471460000000002</v>
      </c>
      <c r="AB26">
        <v>3.294165</v>
      </c>
      <c r="AC26">
        <v>9.5274370000000008</v>
      </c>
      <c r="AD26">
        <v>0</v>
      </c>
      <c r="AE26">
        <v>15.154121</v>
      </c>
      <c r="AF26">
        <v>8.7167929999999991</v>
      </c>
      <c r="AG26">
        <v>41.925438999999997</v>
      </c>
      <c r="AH26">
        <v>45.944994000000001</v>
      </c>
      <c r="AI26">
        <v>0</v>
      </c>
      <c r="AJ26">
        <v>0</v>
      </c>
      <c r="AK26">
        <v>51.849195000000002</v>
      </c>
      <c r="AL26">
        <v>12.293728</v>
      </c>
      <c r="AM26">
        <v>0</v>
      </c>
      <c r="AN26">
        <v>0.728823</v>
      </c>
      <c r="AO26">
        <v>0.65347999999999995</v>
      </c>
      <c r="AP26">
        <v>1.7248920000000001</v>
      </c>
      <c r="AQ26">
        <v>46.325097</v>
      </c>
      <c r="AR26">
        <v>32.916643000000001</v>
      </c>
      <c r="AS26">
        <v>9.0566940000000002</v>
      </c>
      <c r="AT26">
        <v>14.423921999999999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70.915154000000001</v>
      </c>
      <c r="BA26">
        <f t="shared" si="1"/>
        <v>1882.5825650000002</v>
      </c>
      <c r="BD26">
        <v>5.13</v>
      </c>
      <c r="BE26">
        <v>1.85</v>
      </c>
      <c r="BF26">
        <v>2.13</v>
      </c>
      <c r="BG26">
        <v>1.72</v>
      </c>
      <c r="BH26">
        <v>5.82</v>
      </c>
      <c r="BI26">
        <v>0.87</v>
      </c>
      <c r="BJ26">
        <v>0.84</v>
      </c>
      <c r="BK26">
        <v>1.66</v>
      </c>
      <c r="BL26">
        <v>0.88</v>
      </c>
      <c r="BM26">
        <v>0</v>
      </c>
      <c r="BN26">
        <v>3.39</v>
      </c>
      <c r="BO26">
        <v>1.82</v>
      </c>
      <c r="BP26">
        <v>0.25</v>
      </c>
      <c r="BQ26">
        <v>1.9</v>
      </c>
      <c r="BR26">
        <v>1.05</v>
      </c>
      <c r="BS26">
        <v>1.58</v>
      </c>
      <c r="BT26">
        <v>2.8559420000000002</v>
      </c>
      <c r="BU26">
        <v>1.2907649999999999</v>
      </c>
      <c r="BV26">
        <v>2.3038759999999998</v>
      </c>
      <c r="BW26">
        <v>1.8684460000000001</v>
      </c>
      <c r="BX26">
        <v>1.884528</v>
      </c>
      <c r="BY26">
        <v>2.581531</v>
      </c>
      <c r="BZ26">
        <v>1.2769980000000001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5.0391490000000001</v>
      </c>
      <c r="CK26">
        <v>1.798867</v>
      </c>
      <c r="CL26">
        <v>0.931894</v>
      </c>
      <c r="CM26">
        <v>3.3778649999999999</v>
      </c>
      <c r="CN26">
        <v>3.4076219999999999</v>
      </c>
      <c r="CO26">
        <v>4.1304499999999997</v>
      </c>
      <c r="CP26">
        <v>2.0479129999999999</v>
      </c>
      <c r="CQ26">
        <v>1.70381</v>
      </c>
      <c r="CR26">
        <v>0.80398800000000004</v>
      </c>
      <c r="CS26">
        <v>1.313434</v>
      </c>
      <c r="CT26">
        <v>0</v>
      </c>
      <c r="CU26">
        <v>0</v>
      </c>
      <c r="CV26">
        <v>0.25218400000000002</v>
      </c>
      <c r="CW26">
        <v>1.1558919999999999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70.915154000000001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0.52520100000000003</v>
      </c>
      <c r="H27">
        <v>0</v>
      </c>
      <c r="I27">
        <v>0</v>
      </c>
      <c r="J27">
        <v>0</v>
      </c>
      <c r="K27">
        <v>390.36978099999999</v>
      </c>
      <c r="L27">
        <v>270.66013800000002</v>
      </c>
      <c r="M27">
        <v>89.632546000000005</v>
      </c>
      <c r="N27">
        <v>116.047133</v>
      </c>
      <c r="O27">
        <v>121.645579</v>
      </c>
      <c r="P27">
        <v>132.009647</v>
      </c>
      <c r="Q27">
        <v>14.554833</v>
      </c>
      <c r="R27">
        <v>21.992175</v>
      </c>
      <c r="S27">
        <v>14.412255</v>
      </c>
      <c r="T27">
        <v>0</v>
      </c>
      <c r="U27">
        <v>335.64415500000001</v>
      </c>
      <c r="V27">
        <v>8.9923000000000002</v>
      </c>
      <c r="W27">
        <v>32.109693</v>
      </c>
      <c r="X27">
        <v>94.583411999999996</v>
      </c>
      <c r="Y27">
        <v>0</v>
      </c>
      <c r="Z27">
        <v>6.8768700000000003</v>
      </c>
      <c r="AA27">
        <v>16.716083999999999</v>
      </c>
      <c r="AB27">
        <v>12.913126999999999</v>
      </c>
      <c r="AC27">
        <v>19.054874000000002</v>
      </c>
      <c r="AD27">
        <v>1.2993920000000001</v>
      </c>
      <c r="AE27">
        <v>15.154121</v>
      </c>
      <c r="AF27">
        <v>8.7167929999999991</v>
      </c>
      <c r="AG27">
        <v>41.925438999999997</v>
      </c>
      <c r="AH27">
        <v>68.917490000000001</v>
      </c>
      <c r="AI27">
        <v>5.0129020000000004</v>
      </c>
      <c r="AJ27">
        <v>0</v>
      </c>
      <c r="AK27">
        <v>51.849195000000002</v>
      </c>
      <c r="AL27">
        <v>12.293728</v>
      </c>
      <c r="AM27">
        <v>5.1951049999999999</v>
      </c>
      <c r="AN27">
        <v>0.728823</v>
      </c>
      <c r="AO27">
        <v>0</v>
      </c>
      <c r="AP27">
        <v>1.7248920000000001</v>
      </c>
      <c r="AQ27">
        <v>61.766795999999999</v>
      </c>
      <c r="AR27">
        <v>4.2473089999999996</v>
      </c>
      <c r="AS27">
        <v>16.043285999999998</v>
      </c>
      <c r="AT27">
        <v>14.423921999999999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71.427100999999993</v>
      </c>
      <c r="BA27">
        <f t="shared" si="1"/>
        <v>2079.4660970000004</v>
      </c>
      <c r="BD27">
        <v>5.13</v>
      </c>
      <c r="BE27">
        <v>1.85</v>
      </c>
      <c r="BF27">
        <v>2.13</v>
      </c>
      <c r="BG27">
        <v>1.72</v>
      </c>
      <c r="BH27">
        <v>5.82</v>
      </c>
      <c r="BI27">
        <v>0.88</v>
      </c>
      <c r="BJ27">
        <v>0.84</v>
      </c>
      <c r="BK27">
        <v>1.66</v>
      </c>
      <c r="BL27">
        <v>0.87</v>
      </c>
      <c r="BM27">
        <v>0</v>
      </c>
      <c r="BN27">
        <v>3.39</v>
      </c>
      <c r="BO27">
        <v>1.82</v>
      </c>
      <c r="BP27">
        <v>0.25</v>
      </c>
      <c r="BQ27">
        <v>1.9</v>
      </c>
      <c r="BR27">
        <v>1.05</v>
      </c>
      <c r="BS27">
        <v>1.58</v>
      </c>
      <c r="BT27">
        <v>2.8559420000000002</v>
      </c>
      <c r="BU27">
        <v>1.2907649999999999</v>
      </c>
      <c r="BV27">
        <v>2.3246319999999998</v>
      </c>
      <c r="BW27">
        <v>1.8684460000000001</v>
      </c>
      <c r="BX27">
        <v>1.884528</v>
      </c>
      <c r="BY27">
        <v>2.581531</v>
      </c>
      <c r="BZ27">
        <v>1.2769980000000001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5.0391490000000001</v>
      </c>
      <c r="CK27">
        <v>1.798867</v>
      </c>
      <c r="CL27">
        <v>0.931894</v>
      </c>
      <c r="CM27">
        <v>3.3778649999999999</v>
      </c>
      <c r="CN27">
        <v>3.4076219999999999</v>
      </c>
      <c r="CO27">
        <v>4.1304499999999997</v>
      </c>
      <c r="CP27">
        <v>2.0479129999999999</v>
      </c>
      <c r="CQ27">
        <v>1.70381</v>
      </c>
      <c r="CR27">
        <v>0.80398800000000004</v>
      </c>
      <c r="CS27">
        <v>1.313434</v>
      </c>
      <c r="CT27">
        <v>0.14427000000000001</v>
      </c>
      <c r="CU27">
        <v>0.220829</v>
      </c>
      <c r="CV27">
        <v>0.378276</v>
      </c>
      <c r="CW27">
        <v>1.1558919999999999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71.427100999999993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384.40991700000001</v>
      </c>
      <c r="L28">
        <v>371.35932100000002</v>
      </c>
      <c r="M28">
        <v>89.632546000000005</v>
      </c>
      <c r="N28">
        <v>116.047133</v>
      </c>
      <c r="O28">
        <v>121.645579</v>
      </c>
      <c r="P28">
        <v>132.009647</v>
      </c>
      <c r="Q28">
        <v>14.554833</v>
      </c>
      <c r="R28">
        <v>33.874130000000001</v>
      </c>
      <c r="S28">
        <v>21.017579000000001</v>
      </c>
      <c r="T28">
        <v>0</v>
      </c>
      <c r="U28">
        <v>335.64415500000001</v>
      </c>
      <c r="V28">
        <v>8.9923000000000002</v>
      </c>
      <c r="W28">
        <v>32.109693</v>
      </c>
      <c r="X28">
        <v>94.583411999999996</v>
      </c>
      <c r="Y28">
        <v>0</v>
      </c>
      <c r="Z28">
        <v>12.60689</v>
      </c>
      <c r="AA28">
        <v>27.025348999999999</v>
      </c>
      <c r="AB28">
        <v>26.03708</v>
      </c>
      <c r="AC28">
        <v>28.611145</v>
      </c>
      <c r="AD28">
        <v>8.5759860000000003</v>
      </c>
      <c r="AE28">
        <v>16.164396</v>
      </c>
      <c r="AF28">
        <v>19.370652</v>
      </c>
      <c r="AG28">
        <v>41.925438999999997</v>
      </c>
      <c r="AH28">
        <v>114.86248399999999</v>
      </c>
      <c r="AI28">
        <v>16.291930000000001</v>
      </c>
      <c r="AJ28">
        <v>0</v>
      </c>
      <c r="AK28">
        <v>51.849195000000002</v>
      </c>
      <c r="AL28">
        <v>12.293728</v>
      </c>
      <c r="AM28">
        <v>10.39021</v>
      </c>
      <c r="AN28">
        <v>0.728823</v>
      </c>
      <c r="AO28">
        <v>0</v>
      </c>
      <c r="AP28">
        <v>1.7248920000000001</v>
      </c>
      <c r="AQ28">
        <v>61.766795999999999</v>
      </c>
      <c r="AR28">
        <v>4.2473089999999996</v>
      </c>
      <c r="AS28">
        <v>16.043285999999998</v>
      </c>
      <c r="AT28">
        <v>14.423921999999999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72.159800999999987</v>
      </c>
      <c r="BA28">
        <f t="shared" si="1"/>
        <v>2312.9795579999995</v>
      </c>
      <c r="BD28">
        <v>5.13</v>
      </c>
      <c r="BE28">
        <v>1.85</v>
      </c>
      <c r="BF28">
        <v>2.13</v>
      </c>
      <c r="BG28">
        <v>1.72</v>
      </c>
      <c r="BH28">
        <v>5.82</v>
      </c>
      <c r="BI28">
        <v>0.88</v>
      </c>
      <c r="BJ28">
        <v>0.84</v>
      </c>
      <c r="BK28">
        <v>1.66</v>
      </c>
      <c r="BL28">
        <v>0.87</v>
      </c>
      <c r="BM28">
        <v>0</v>
      </c>
      <c r="BN28">
        <v>3.39</v>
      </c>
      <c r="BO28">
        <v>1.82</v>
      </c>
      <c r="BP28">
        <v>0.25</v>
      </c>
      <c r="BQ28">
        <v>1.9</v>
      </c>
      <c r="BR28">
        <v>1.05</v>
      </c>
      <c r="BS28">
        <v>1.58</v>
      </c>
      <c r="BT28">
        <v>2.8559420000000002</v>
      </c>
      <c r="BU28">
        <v>1.2907649999999999</v>
      </c>
      <c r="BV28">
        <v>2.3246319999999998</v>
      </c>
      <c r="BW28">
        <v>1.8684460000000001</v>
      </c>
      <c r="BX28">
        <v>1.884528</v>
      </c>
      <c r="BY28">
        <v>2.581531</v>
      </c>
      <c r="BZ28">
        <v>1.2769980000000001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5.0391490000000001</v>
      </c>
      <c r="CK28">
        <v>1.798867</v>
      </c>
      <c r="CL28">
        <v>0.931894</v>
      </c>
      <c r="CM28">
        <v>3.3778649999999999</v>
      </c>
      <c r="CN28">
        <v>3.4076219999999999</v>
      </c>
      <c r="CO28">
        <v>4.1304499999999997</v>
      </c>
      <c r="CP28">
        <v>2.0479129999999999</v>
      </c>
      <c r="CQ28">
        <v>1.70381</v>
      </c>
      <c r="CR28">
        <v>0.80398800000000004</v>
      </c>
      <c r="CS28">
        <v>1.313434</v>
      </c>
      <c r="CT28">
        <v>0.62613200000000002</v>
      </c>
      <c r="CU28">
        <v>0.21948300000000001</v>
      </c>
      <c r="CV28">
        <v>0.63046000000000002</v>
      </c>
      <c r="CW28">
        <v>1.1558919999999999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72.159800999999987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383.98666800000001</v>
      </c>
      <c r="L29">
        <v>371.35932100000002</v>
      </c>
      <c r="M29">
        <v>89.632546000000005</v>
      </c>
      <c r="N29">
        <v>116.047133</v>
      </c>
      <c r="O29">
        <v>121.645579</v>
      </c>
      <c r="P29">
        <v>132.009647</v>
      </c>
      <c r="Q29">
        <v>14.554833</v>
      </c>
      <c r="R29">
        <v>38.518262999999997</v>
      </c>
      <c r="S29">
        <v>25.367474999999999</v>
      </c>
      <c r="T29">
        <v>0</v>
      </c>
      <c r="U29">
        <v>335.64415500000001</v>
      </c>
      <c r="V29">
        <v>8.9923000000000002</v>
      </c>
      <c r="W29">
        <v>33.359521000000001</v>
      </c>
      <c r="X29">
        <v>94.583411999999996</v>
      </c>
      <c r="Y29">
        <v>0</v>
      </c>
      <c r="Z29">
        <v>12.60689</v>
      </c>
      <c r="AA29">
        <v>27.025348999999999</v>
      </c>
      <c r="AB29">
        <v>39.055619999999998</v>
      </c>
      <c r="AC29">
        <v>28.611145</v>
      </c>
      <c r="AD29">
        <v>17.931607</v>
      </c>
      <c r="AE29">
        <v>32.328791000000002</v>
      </c>
      <c r="AF29">
        <v>19.370652</v>
      </c>
      <c r="AG29">
        <v>41.925438999999997</v>
      </c>
      <c r="AH29">
        <v>137.834981</v>
      </c>
      <c r="AI29">
        <v>16.291930000000001</v>
      </c>
      <c r="AJ29">
        <v>0</v>
      </c>
      <c r="AK29">
        <v>51.849195000000002</v>
      </c>
      <c r="AL29">
        <v>64.262666999999993</v>
      </c>
      <c r="AM29">
        <v>15.585315</v>
      </c>
      <c r="AN29">
        <v>0.728823</v>
      </c>
      <c r="AO29">
        <v>0</v>
      </c>
      <c r="AP29">
        <v>1.7248920000000001</v>
      </c>
      <c r="AQ29">
        <v>61.766795999999999</v>
      </c>
      <c r="AR29">
        <v>4.2473089999999996</v>
      </c>
      <c r="AS29">
        <v>9.0566940000000002</v>
      </c>
      <c r="AT29">
        <v>14.423921999999999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72.171666000000002</v>
      </c>
      <c r="BA29">
        <f t="shared" si="1"/>
        <v>2434.5005359999996</v>
      </c>
      <c r="BD29">
        <v>5.13</v>
      </c>
      <c r="BE29">
        <v>1.85</v>
      </c>
      <c r="BF29">
        <v>2.13</v>
      </c>
      <c r="BG29">
        <v>1.72</v>
      </c>
      <c r="BH29">
        <v>5.82</v>
      </c>
      <c r="BI29">
        <v>0.88</v>
      </c>
      <c r="BJ29">
        <v>0.84</v>
      </c>
      <c r="BK29">
        <v>1.66</v>
      </c>
      <c r="BL29">
        <v>0.88</v>
      </c>
      <c r="BM29">
        <v>0</v>
      </c>
      <c r="BN29">
        <v>3.39</v>
      </c>
      <c r="BO29">
        <v>1.82</v>
      </c>
      <c r="BP29">
        <v>0.25</v>
      </c>
      <c r="BQ29">
        <v>1.9</v>
      </c>
      <c r="BR29">
        <v>1.05</v>
      </c>
      <c r="BS29">
        <v>1.58</v>
      </c>
      <c r="BT29">
        <v>2.8559420000000002</v>
      </c>
      <c r="BU29">
        <v>1.2907649999999999</v>
      </c>
      <c r="BV29">
        <v>2.3246319999999998</v>
      </c>
      <c r="BW29">
        <v>1.8684460000000001</v>
      </c>
      <c r="BX29">
        <v>1.884528</v>
      </c>
      <c r="BY29">
        <v>2.581531</v>
      </c>
      <c r="BZ29">
        <v>1.2769980000000001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5.0391490000000001</v>
      </c>
      <c r="CK29">
        <v>1.798867</v>
      </c>
      <c r="CL29">
        <v>0.931894</v>
      </c>
      <c r="CM29">
        <v>3.3778649999999999</v>
      </c>
      <c r="CN29">
        <v>3.4076219999999999</v>
      </c>
      <c r="CO29">
        <v>4.1304499999999997</v>
      </c>
      <c r="CP29">
        <v>1.9386909999999999</v>
      </c>
      <c r="CQ29">
        <v>1.70381</v>
      </c>
      <c r="CR29">
        <v>0.80398800000000004</v>
      </c>
      <c r="CS29">
        <v>1.313434</v>
      </c>
      <c r="CT29">
        <v>0.62613200000000002</v>
      </c>
      <c r="CU29">
        <v>0.215443</v>
      </c>
      <c r="CV29">
        <v>0.745587</v>
      </c>
      <c r="CW29">
        <v>1.1558919999999999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72.171666000000002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398.343456</v>
      </c>
      <c r="L30">
        <v>419.24708099999998</v>
      </c>
      <c r="M30">
        <v>89.632546000000005</v>
      </c>
      <c r="N30">
        <v>116.047133</v>
      </c>
      <c r="O30">
        <v>121.645579</v>
      </c>
      <c r="P30">
        <v>132.009647</v>
      </c>
      <c r="Q30">
        <v>20.998892999999999</v>
      </c>
      <c r="R30">
        <v>38.518262999999997</v>
      </c>
      <c r="S30">
        <v>25.367474999999999</v>
      </c>
      <c r="T30">
        <v>0</v>
      </c>
      <c r="U30">
        <v>335.64415500000001</v>
      </c>
      <c r="V30">
        <v>9.1568000000000005</v>
      </c>
      <c r="W30">
        <v>34.736849999999997</v>
      </c>
      <c r="X30">
        <v>94.583411999999996</v>
      </c>
      <c r="Y30">
        <v>0</v>
      </c>
      <c r="Z30">
        <v>12.60689</v>
      </c>
      <c r="AA30">
        <v>27.025348999999999</v>
      </c>
      <c r="AB30">
        <v>39.055619999999998</v>
      </c>
      <c r="AC30">
        <v>28.611145</v>
      </c>
      <c r="AD30">
        <v>17.931607</v>
      </c>
      <c r="AE30">
        <v>48.659882000000003</v>
      </c>
      <c r="AF30">
        <v>19.370652</v>
      </c>
      <c r="AG30">
        <v>41.925438999999997</v>
      </c>
      <c r="AH30">
        <v>137.834981</v>
      </c>
      <c r="AI30">
        <v>16.291930000000001</v>
      </c>
      <c r="AJ30">
        <v>0</v>
      </c>
      <c r="AK30">
        <v>51.849195000000002</v>
      </c>
      <c r="AL30">
        <v>64.262666999999993</v>
      </c>
      <c r="AM30">
        <v>15.585315</v>
      </c>
      <c r="AN30">
        <v>0.728823</v>
      </c>
      <c r="AO30">
        <v>0</v>
      </c>
      <c r="AP30">
        <v>1.7248920000000001</v>
      </c>
      <c r="AQ30">
        <v>61.766795999999999</v>
      </c>
      <c r="AR30">
        <v>4.2473089999999996</v>
      </c>
      <c r="AS30">
        <v>9.0566940000000002</v>
      </c>
      <c r="AT30">
        <v>14.423921999999999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72.171666000000002</v>
      </c>
      <c r="BA30">
        <f t="shared" si="1"/>
        <v>2521.0620639999993</v>
      </c>
      <c r="BD30">
        <v>5.13</v>
      </c>
      <c r="BE30">
        <v>1.85</v>
      </c>
      <c r="BF30">
        <v>2.13</v>
      </c>
      <c r="BG30">
        <v>1.72</v>
      </c>
      <c r="BH30">
        <v>5.82</v>
      </c>
      <c r="BI30">
        <v>0.88</v>
      </c>
      <c r="BJ30">
        <v>0.84</v>
      </c>
      <c r="BK30">
        <v>1.66</v>
      </c>
      <c r="BL30">
        <v>0.88</v>
      </c>
      <c r="BM30">
        <v>0</v>
      </c>
      <c r="BN30">
        <v>3.39</v>
      </c>
      <c r="BO30">
        <v>1.82</v>
      </c>
      <c r="BP30">
        <v>0.25</v>
      </c>
      <c r="BQ30">
        <v>1.9</v>
      </c>
      <c r="BR30">
        <v>1.05</v>
      </c>
      <c r="BS30">
        <v>1.58</v>
      </c>
      <c r="BT30">
        <v>2.8559420000000002</v>
      </c>
      <c r="BU30">
        <v>1.2907649999999999</v>
      </c>
      <c r="BV30">
        <v>2.3246319999999998</v>
      </c>
      <c r="BW30">
        <v>1.8684460000000001</v>
      </c>
      <c r="BX30">
        <v>1.884528</v>
      </c>
      <c r="BY30">
        <v>2.581531</v>
      </c>
      <c r="BZ30">
        <v>1.2769980000000001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5.0391490000000001</v>
      </c>
      <c r="CK30">
        <v>1.798867</v>
      </c>
      <c r="CL30">
        <v>0.931894</v>
      </c>
      <c r="CM30">
        <v>3.3778649999999999</v>
      </c>
      <c r="CN30">
        <v>3.4076219999999999</v>
      </c>
      <c r="CO30">
        <v>4.1304499999999997</v>
      </c>
      <c r="CP30">
        <v>1.9386909999999999</v>
      </c>
      <c r="CQ30">
        <v>1.70381</v>
      </c>
      <c r="CR30">
        <v>0.80398800000000004</v>
      </c>
      <c r="CS30">
        <v>1.313434</v>
      </c>
      <c r="CT30">
        <v>0.62613200000000002</v>
      </c>
      <c r="CU30">
        <v>0.215443</v>
      </c>
      <c r="CV30">
        <v>0.745587</v>
      </c>
      <c r="CW30">
        <v>1.1558919999999999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72.171666000000002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411.13045099999999</v>
      </c>
      <c r="L31">
        <v>419.24708099999998</v>
      </c>
      <c r="M31">
        <v>89.632546000000005</v>
      </c>
      <c r="N31">
        <v>116.047133</v>
      </c>
      <c r="O31">
        <v>121.645579</v>
      </c>
      <c r="P31">
        <v>132.009647</v>
      </c>
      <c r="Q31">
        <v>20.998892999999999</v>
      </c>
      <c r="R31">
        <v>38.518262999999997</v>
      </c>
      <c r="S31">
        <v>25.367474999999999</v>
      </c>
      <c r="T31">
        <v>0</v>
      </c>
      <c r="U31">
        <v>335.64415500000001</v>
      </c>
      <c r="V31">
        <v>9.1568000000000005</v>
      </c>
      <c r="W31">
        <v>35.904474999999998</v>
      </c>
      <c r="X31">
        <v>94.583411999999996</v>
      </c>
      <c r="Y31">
        <v>0</v>
      </c>
      <c r="Z31">
        <v>12.60689</v>
      </c>
      <c r="AA31">
        <v>27.025348999999999</v>
      </c>
      <c r="AB31">
        <v>39.055619999999998</v>
      </c>
      <c r="AC31">
        <v>28.611145</v>
      </c>
      <c r="AD31">
        <v>26.897410000000001</v>
      </c>
      <c r="AE31">
        <v>48.659882000000003</v>
      </c>
      <c r="AF31">
        <v>19.370652</v>
      </c>
      <c r="AG31">
        <v>41.925438999999997</v>
      </c>
      <c r="AH31">
        <v>137.834981</v>
      </c>
      <c r="AI31">
        <v>16.291930000000001</v>
      </c>
      <c r="AJ31">
        <v>0</v>
      </c>
      <c r="AK31">
        <v>51.849195000000002</v>
      </c>
      <c r="AL31">
        <v>64.262666999999993</v>
      </c>
      <c r="AM31">
        <v>15.585315</v>
      </c>
      <c r="AN31">
        <v>0.728823</v>
      </c>
      <c r="AO31">
        <v>0</v>
      </c>
      <c r="AP31">
        <v>1.7248920000000001</v>
      </c>
      <c r="AQ31">
        <v>61.766795999999999</v>
      </c>
      <c r="AR31">
        <v>6.3709629999999997</v>
      </c>
      <c r="AS31">
        <v>9.0566940000000002</v>
      </c>
      <c r="AT31">
        <v>14.423921999999999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72.153210999999999</v>
      </c>
      <c r="BA31">
        <f t="shared" si="1"/>
        <v>2546.0876859999989</v>
      </c>
      <c r="BD31">
        <v>5.13</v>
      </c>
      <c r="BE31">
        <v>1.85</v>
      </c>
      <c r="BF31">
        <v>2.13</v>
      </c>
      <c r="BG31">
        <v>1.72</v>
      </c>
      <c r="BH31">
        <v>5.82</v>
      </c>
      <c r="BI31">
        <v>0.86</v>
      </c>
      <c r="BJ31">
        <v>0.82</v>
      </c>
      <c r="BK31">
        <v>1.66</v>
      </c>
      <c r="BL31">
        <v>0.88</v>
      </c>
      <c r="BM31">
        <v>0</v>
      </c>
      <c r="BN31">
        <v>3.39</v>
      </c>
      <c r="BO31">
        <v>1.82</v>
      </c>
      <c r="BP31">
        <v>0.25</v>
      </c>
      <c r="BQ31">
        <v>1.9</v>
      </c>
      <c r="BR31">
        <v>1.05</v>
      </c>
      <c r="BS31">
        <v>1.58</v>
      </c>
      <c r="BT31">
        <v>2.8559420000000002</v>
      </c>
      <c r="BU31">
        <v>1.2907649999999999</v>
      </c>
      <c r="BV31">
        <v>2.3246319999999998</v>
      </c>
      <c r="BW31">
        <v>1.8684460000000001</v>
      </c>
      <c r="BX31">
        <v>1.884528</v>
      </c>
      <c r="BY31">
        <v>2.581531</v>
      </c>
      <c r="BZ31">
        <v>1.2769980000000001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5.0391490000000001</v>
      </c>
      <c r="CK31">
        <v>1.798867</v>
      </c>
      <c r="CL31">
        <v>0.931894</v>
      </c>
      <c r="CM31">
        <v>3.3778649999999999</v>
      </c>
      <c r="CN31">
        <v>3.4076219999999999</v>
      </c>
      <c r="CO31">
        <v>4.1304499999999997</v>
      </c>
      <c r="CP31">
        <v>1.9386909999999999</v>
      </c>
      <c r="CQ31">
        <v>1.70381</v>
      </c>
      <c r="CR31">
        <v>0.80398800000000004</v>
      </c>
      <c r="CS31">
        <v>1.313434</v>
      </c>
      <c r="CT31">
        <v>0.62613200000000002</v>
      </c>
      <c r="CU31">
        <v>0.236988</v>
      </c>
      <c r="CV31">
        <v>0.745587</v>
      </c>
      <c r="CW31">
        <v>1.1558919999999999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72.153210999999999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411.13045099999999</v>
      </c>
      <c r="L32">
        <v>419.24708099999998</v>
      </c>
      <c r="M32">
        <v>89.632546000000005</v>
      </c>
      <c r="N32">
        <v>116.047133</v>
      </c>
      <c r="O32">
        <v>121.645579</v>
      </c>
      <c r="P32">
        <v>132.009647</v>
      </c>
      <c r="Q32">
        <v>20.998892999999999</v>
      </c>
      <c r="R32">
        <v>38.518262999999997</v>
      </c>
      <c r="S32">
        <v>25.367474999999999</v>
      </c>
      <c r="T32">
        <v>0</v>
      </c>
      <c r="U32">
        <v>335.64415500000001</v>
      </c>
      <c r="V32">
        <v>9.1568000000000005</v>
      </c>
      <c r="W32">
        <v>37.364006000000003</v>
      </c>
      <c r="X32">
        <v>94.583411999999996</v>
      </c>
      <c r="Y32">
        <v>0</v>
      </c>
      <c r="Z32">
        <v>12.60689</v>
      </c>
      <c r="AA32">
        <v>27.025348999999999</v>
      </c>
      <c r="AB32">
        <v>39.055619999999998</v>
      </c>
      <c r="AC32">
        <v>28.611145</v>
      </c>
      <c r="AD32">
        <v>35.863213999999999</v>
      </c>
      <c r="AE32">
        <v>48.659882000000003</v>
      </c>
      <c r="AF32">
        <v>19.370652</v>
      </c>
      <c r="AG32">
        <v>41.925438999999997</v>
      </c>
      <c r="AH32">
        <v>130.208484</v>
      </c>
      <c r="AI32">
        <v>16.291930000000001</v>
      </c>
      <c r="AJ32">
        <v>0</v>
      </c>
      <c r="AK32">
        <v>51.849195000000002</v>
      </c>
      <c r="AL32">
        <v>64.262666999999993</v>
      </c>
      <c r="AM32">
        <v>10.39021</v>
      </c>
      <c r="AN32">
        <v>0.728823</v>
      </c>
      <c r="AO32">
        <v>0</v>
      </c>
      <c r="AP32">
        <v>1.7248920000000001</v>
      </c>
      <c r="AQ32">
        <v>61.766795999999999</v>
      </c>
      <c r="AR32">
        <v>6.3709629999999997</v>
      </c>
      <c r="AS32">
        <v>9.0566940000000002</v>
      </c>
      <c r="AT32">
        <v>14.423921999999999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72.325469000000012</v>
      </c>
      <c r="BA32">
        <f t="shared" si="1"/>
        <v>2543.8636769999989</v>
      </c>
      <c r="BD32">
        <v>5.13</v>
      </c>
      <c r="BE32">
        <v>1.85</v>
      </c>
      <c r="BF32">
        <v>2.13</v>
      </c>
      <c r="BG32">
        <v>1.72</v>
      </c>
      <c r="BH32">
        <v>5.82</v>
      </c>
      <c r="BI32">
        <v>0.86</v>
      </c>
      <c r="BJ32">
        <v>0.82</v>
      </c>
      <c r="BK32">
        <v>1.66</v>
      </c>
      <c r="BL32">
        <v>0.88</v>
      </c>
      <c r="BM32">
        <v>0</v>
      </c>
      <c r="BN32">
        <v>3.39</v>
      </c>
      <c r="BO32">
        <v>1.82</v>
      </c>
      <c r="BP32">
        <v>0.25</v>
      </c>
      <c r="BQ32">
        <v>1.9</v>
      </c>
      <c r="BR32">
        <v>1.05</v>
      </c>
      <c r="BS32">
        <v>1.58</v>
      </c>
      <c r="BT32">
        <v>2.8559420000000002</v>
      </c>
      <c r="BU32">
        <v>1.2907649999999999</v>
      </c>
      <c r="BV32">
        <v>2.3246319999999998</v>
      </c>
      <c r="BW32">
        <v>1.8684460000000001</v>
      </c>
      <c r="BX32">
        <v>1.884528</v>
      </c>
      <c r="BY32">
        <v>2.581531</v>
      </c>
      <c r="BZ32">
        <v>1.2769980000000001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5.0391490000000001</v>
      </c>
      <c r="CK32">
        <v>1.798867</v>
      </c>
      <c r="CL32">
        <v>0.931894</v>
      </c>
      <c r="CM32">
        <v>3.3778649999999999</v>
      </c>
      <c r="CN32">
        <v>3.4076219999999999</v>
      </c>
      <c r="CO32">
        <v>4.1304499999999997</v>
      </c>
      <c r="CP32">
        <v>1.9386909999999999</v>
      </c>
      <c r="CQ32">
        <v>1.70381</v>
      </c>
      <c r="CR32">
        <v>0.80398800000000004</v>
      </c>
      <c r="CS32">
        <v>1.313434</v>
      </c>
      <c r="CT32">
        <v>0.62613200000000002</v>
      </c>
      <c r="CU32">
        <v>0.44031199999999998</v>
      </c>
      <c r="CV32">
        <v>0.71452099999999996</v>
      </c>
      <c r="CW32">
        <v>1.1558919999999999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72.325469000000012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425.43568699999997</v>
      </c>
      <c r="L33">
        <v>419.24708099999998</v>
      </c>
      <c r="M33">
        <v>89.632546000000005</v>
      </c>
      <c r="N33">
        <v>116.047133</v>
      </c>
      <c r="O33">
        <v>121.645579</v>
      </c>
      <c r="P33">
        <v>132.009647</v>
      </c>
      <c r="Q33">
        <v>20.998892999999999</v>
      </c>
      <c r="R33">
        <v>38.518262999999997</v>
      </c>
      <c r="S33">
        <v>25.367474999999999</v>
      </c>
      <c r="T33">
        <v>0</v>
      </c>
      <c r="U33">
        <v>335.64415500000001</v>
      </c>
      <c r="V33">
        <v>9.1568000000000005</v>
      </c>
      <c r="W33">
        <v>35.612569000000001</v>
      </c>
      <c r="X33">
        <v>94.583411999999996</v>
      </c>
      <c r="Y33">
        <v>0</v>
      </c>
      <c r="Z33">
        <v>12.60689</v>
      </c>
      <c r="AA33">
        <v>27.025348999999999</v>
      </c>
      <c r="AB33">
        <v>39.055619999999998</v>
      </c>
      <c r="AC33">
        <v>28.611145</v>
      </c>
      <c r="AD33">
        <v>35.863213999999999</v>
      </c>
      <c r="AE33">
        <v>48.659882000000003</v>
      </c>
      <c r="AF33">
        <v>19.370652</v>
      </c>
      <c r="AG33">
        <v>41.925438999999997</v>
      </c>
      <c r="AH33">
        <v>114.86248399999999</v>
      </c>
      <c r="AI33">
        <v>16.291930000000001</v>
      </c>
      <c r="AJ33">
        <v>0</v>
      </c>
      <c r="AK33">
        <v>51.849195000000002</v>
      </c>
      <c r="AL33">
        <v>12.293728</v>
      </c>
      <c r="AM33">
        <v>5.1951049999999999</v>
      </c>
      <c r="AN33">
        <v>0.728823</v>
      </c>
      <c r="AO33">
        <v>0</v>
      </c>
      <c r="AP33">
        <v>1.7248920000000001</v>
      </c>
      <c r="AQ33">
        <v>61.766795999999999</v>
      </c>
      <c r="AR33">
        <v>32.916643000000001</v>
      </c>
      <c r="AS33">
        <v>16.043285999999998</v>
      </c>
      <c r="AT33">
        <v>14.423921999999999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72.447426000000007</v>
      </c>
      <c r="BA33">
        <f t="shared" si="1"/>
        <v>2517.5616610000002</v>
      </c>
      <c r="BD33">
        <v>5.13</v>
      </c>
      <c r="BE33">
        <v>1.85</v>
      </c>
      <c r="BF33">
        <v>2.13</v>
      </c>
      <c r="BG33">
        <v>1.72</v>
      </c>
      <c r="BH33">
        <v>5.82</v>
      </c>
      <c r="BI33">
        <v>0.86</v>
      </c>
      <c r="BJ33">
        <v>0.82</v>
      </c>
      <c r="BK33">
        <v>1.66</v>
      </c>
      <c r="BL33">
        <v>0.88</v>
      </c>
      <c r="BM33">
        <v>0</v>
      </c>
      <c r="BN33">
        <v>3.39</v>
      </c>
      <c r="BO33">
        <v>1.82</v>
      </c>
      <c r="BP33">
        <v>0.25</v>
      </c>
      <c r="BQ33">
        <v>1.9</v>
      </c>
      <c r="BR33">
        <v>1.05</v>
      </c>
      <c r="BS33">
        <v>1.58</v>
      </c>
      <c r="BT33">
        <v>2.8559420000000002</v>
      </c>
      <c r="BU33">
        <v>1.2907649999999999</v>
      </c>
      <c r="BV33">
        <v>2.3246319999999998</v>
      </c>
      <c r="BW33">
        <v>1.8684460000000001</v>
      </c>
      <c r="BX33">
        <v>1.884528</v>
      </c>
      <c r="BY33">
        <v>2.581531</v>
      </c>
      <c r="BZ33">
        <v>1.2769980000000001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5.0391490000000001</v>
      </c>
      <c r="CK33">
        <v>1.798867</v>
      </c>
      <c r="CL33">
        <v>0.931894</v>
      </c>
      <c r="CM33">
        <v>3.3778649999999999</v>
      </c>
      <c r="CN33">
        <v>3.4076219999999999</v>
      </c>
      <c r="CO33">
        <v>4.1304499999999997</v>
      </c>
      <c r="CP33">
        <v>1.9386909999999999</v>
      </c>
      <c r="CQ33">
        <v>1.70381</v>
      </c>
      <c r="CR33">
        <v>0.80398800000000004</v>
      </c>
      <c r="CS33">
        <v>1.313434</v>
      </c>
      <c r="CT33">
        <v>0.62613200000000002</v>
      </c>
      <c r="CU33">
        <v>0.64632999999999996</v>
      </c>
      <c r="CV33">
        <v>0.63046000000000002</v>
      </c>
      <c r="CW33">
        <v>1.1558919999999999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72.447426000000007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425.43568699999997</v>
      </c>
      <c r="L34">
        <v>419.24708099999998</v>
      </c>
      <c r="M34">
        <v>89.632546000000005</v>
      </c>
      <c r="N34">
        <v>116.047133</v>
      </c>
      <c r="O34">
        <v>121.645579</v>
      </c>
      <c r="P34">
        <v>132.009647</v>
      </c>
      <c r="Q34">
        <v>20.998892999999999</v>
      </c>
      <c r="R34">
        <v>38.518262999999997</v>
      </c>
      <c r="S34">
        <v>25.367474999999999</v>
      </c>
      <c r="T34">
        <v>0</v>
      </c>
      <c r="U34">
        <v>335.64415500000001</v>
      </c>
      <c r="V34">
        <v>9.1568000000000005</v>
      </c>
      <c r="W34">
        <v>35.612569000000001</v>
      </c>
      <c r="X34">
        <v>94.583411999999996</v>
      </c>
      <c r="Y34">
        <v>0</v>
      </c>
      <c r="Z34">
        <v>6.8768700000000003</v>
      </c>
      <c r="AA34">
        <v>27.025348999999999</v>
      </c>
      <c r="AB34">
        <v>26.03708</v>
      </c>
      <c r="AC34">
        <v>19.054874000000002</v>
      </c>
      <c r="AD34">
        <v>26.897410000000001</v>
      </c>
      <c r="AE34">
        <v>48.659882000000003</v>
      </c>
      <c r="AF34">
        <v>17.433586999999999</v>
      </c>
      <c r="AG34">
        <v>41.925438999999997</v>
      </c>
      <c r="AH34">
        <v>114.86248399999999</v>
      </c>
      <c r="AI34">
        <v>5.0129020000000004</v>
      </c>
      <c r="AJ34">
        <v>0</v>
      </c>
      <c r="AK34">
        <v>51.849195000000002</v>
      </c>
      <c r="AL34">
        <v>2.6822680000000001</v>
      </c>
      <c r="AM34">
        <v>2.0990319999999998</v>
      </c>
      <c r="AN34">
        <v>0.728823</v>
      </c>
      <c r="AO34">
        <v>0</v>
      </c>
      <c r="AP34">
        <v>1.7248920000000001</v>
      </c>
      <c r="AQ34">
        <v>46.325097</v>
      </c>
      <c r="AR34">
        <v>32.916643000000001</v>
      </c>
      <c r="AS34">
        <v>16.043285999999998</v>
      </c>
      <c r="AT34">
        <v>14.423921999999999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72.12714600000001</v>
      </c>
      <c r="BA34">
        <f t="shared" si="1"/>
        <v>2438.6054209999993</v>
      </c>
      <c r="BD34">
        <v>5.13</v>
      </c>
      <c r="BE34">
        <v>1.85</v>
      </c>
      <c r="BF34">
        <v>2.13</v>
      </c>
      <c r="BG34">
        <v>1.72</v>
      </c>
      <c r="BH34">
        <v>5.82</v>
      </c>
      <c r="BI34">
        <v>0.86</v>
      </c>
      <c r="BJ34">
        <v>0.82</v>
      </c>
      <c r="BK34">
        <v>1.66</v>
      </c>
      <c r="BL34">
        <v>0.88</v>
      </c>
      <c r="BM34">
        <v>0</v>
      </c>
      <c r="BN34">
        <v>3.39</v>
      </c>
      <c r="BO34">
        <v>1.82</v>
      </c>
      <c r="BP34">
        <v>0.25</v>
      </c>
      <c r="BQ34">
        <v>1.9</v>
      </c>
      <c r="BR34">
        <v>1.05</v>
      </c>
      <c r="BS34">
        <v>1.58</v>
      </c>
      <c r="BT34">
        <v>2.8559420000000002</v>
      </c>
      <c r="BU34">
        <v>1.2907649999999999</v>
      </c>
      <c r="BV34">
        <v>2.3246319999999998</v>
      </c>
      <c r="BW34">
        <v>1.8684460000000001</v>
      </c>
      <c r="BX34">
        <v>1.884528</v>
      </c>
      <c r="BY34">
        <v>2.581531</v>
      </c>
      <c r="BZ34">
        <v>1.2769980000000001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5.0391490000000001</v>
      </c>
      <c r="CK34">
        <v>1.798867</v>
      </c>
      <c r="CL34">
        <v>0.931894</v>
      </c>
      <c r="CM34">
        <v>3.3778649999999999</v>
      </c>
      <c r="CN34">
        <v>3.4076219999999999</v>
      </c>
      <c r="CO34">
        <v>4.1304499999999997</v>
      </c>
      <c r="CP34">
        <v>1.9386909999999999</v>
      </c>
      <c r="CQ34">
        <v>1.70381</v>
      </c>
      <c r="CR34">
        <v>0.80398800000000004</v>
      </c>
      <c r="CS34">
        <v>1.313434</v>
      </c>
      <c r="CT34">
        <v>0.14427000000000001</v>
      </c>
      <c r="CU34">
        <v>0.80791199999999996</v>
      </c>
      <c r="CV34">
        <v>0.63046000000000002</v>
      </c>
      <c r="CW34">
        <v>1.1558919999999999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72.12714600000001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454.03625299999999</v>
      </c>
      <c r="L35">
        <v>419.24708099999998</v>
      </c>
      <c r="M35">
        <v>89.632546000000005</v>
      </c>
      <c r="N35">
        <v>116.047133</v>
      </c>
      <c r="O35">
        <v>121.645579</v>
      </c>
      <c r="P35">
        <v>132.009647</v>
      </c>
      <c r="Q35">
        <v>20.998892999999999</v>
      </c>
      <c r="R35">
        <v>38.518262999999997</v>
      </c>
      <c r="S35">
        <v>25.367474999999999</v>
      </c>
      <c r="T35">
        <v>0</v>
      </c>
      <c r="U35">
        <v>335.64415500000001</v>
      </c>
      <c r="V35">
        <v>8.723687</v>
      </c>
      <c r="W35">
        <v>35.612569000000001</v>
      </c>
      <c r="X35">
        <v>94.583411999999996</v>
      </c>
      <c r="Y35">
        <v>0</v>
      </c>
      <c r="Z35">
        <v>6.303445</v>
      </c>
      <c r="AA35">
        <v>16.716083999999999</v>
      </c>
      <c r="AB35">
        <v>12.913126999999999</v>
      </c>
      <c r="AC35">
        <v>9.5274370000000008</v>
      </c>
      <c r="AD35">
        <v>17.931607</v>
      </c>
      <c r="AE35">
        <v>48.659882000000003</v>
      </c>
      <c r="AF35">
        <v>17.433586999999999</v>
      </c>
      <c r="AG35">
        <v>41.925438999999997</v>
      </c>
      <c r="AH35">
        <v>91.889987000000005</v>
      </c>
      <c r="AI35">
        <v>3.1330640000000001</v>
      </c>
      <c r="AJ35">
        <v>0</v>
      </c>
      <c r="AK35">
        <v>51.849195000000002</v>
      </c>
      <c r="AL35">
        <v>2.6822680000000001</v>
      </c>
      <c r="AM35">
        <v>0</v>
      </c>
      <c r="AN35">
        <v>0.728823</v>
      </c>
      <c r="AO35">
        <v>0</v>
      </c>
      <c r="AP35">
        <v>1.7248920000000001</v>
      </c>
      <c r="AQ35">
        <v>46.325097</v>
      </c>
      <c r="AR35">
        <v>32.916643000000001</v>
      </c>
      <c r="AS35">
        <v>16.043285999999998</v>
      </c>
      <c r="AT35">
        <v>14.423921999999999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71.376784000000001</v>
      </c>
      <c r="BA35">
        <f t="shared" si="1"/>
        <v>2396.5712619999995</v>
      </c>
      <c r="BD35">
        <v>5.13</v>
      </c>
      <c r="BE35">
        <v>1.85</v>
      </c>
      <c r="BF35">
        <v>2.13</v>
      </c>
      <c r="BG35">
        <v>1.72</v>
      </c>
      <c r="BH35">
        <v>5.82</v>
      </c>
      <c r="BI35">
        <v>0.38</v>
      </c>
      <c r="BJ35">
        <v>0.82</v>
      </c>
      <c r="BK35">
        <v>1.66</v>
      </c>
      <c r="BL35">
        <v>0.88</v>
      </c>
      <c r="BM35">
        <v>0</v>
      </c>
      <c r="BN35">
        <v>3.39</v>
      </c>
      <c r="BO35">
        <v>1.82</v>
      </c>
      <c r="BP35">
        <v>0.25</v>
      </c>
      <c r="BQ35">
        <v>1.9</v>
      </c>
      <c r="BR35">
        <v>1.05</v>
      </c>
      <c r="BS35">
        <v>1.58</v>
      </c>
      <c r="BT35">
        <v>2.8559420000000002</v>
      </c>
      <c r="BU35">
        <v>1.2907649999999999</v>
      </c>
      <c r="BV35">
        <v>2.3246319999999998</v>
      </c>
      <c r="BW35">
        <v>1.8684460000000001</v>
      </c>
      <c r="BX35">
        <v>1.884528</v>
      </c>
      <c r="BY35">
        <v>2.581531</v>
      </c>
      <c r="BZ35">
        <v>1.2769980000000001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5.0391490000000001</v>
      </c>
      <c r="CK35">
        <v>1.798867</v>
      </c>
      <c r="CL35">
        <v>0.931894</v>
      </c>
      <c r="CM35">
        <v>3.3778649999999999</v>
      </c>
      <c r="CN35">
        <v>3.4076219999999999</v>
      </c>
      <c r="CO35">
        <v>4.1304499999999997</v>
      </c>
      <c r="CP35">
        <v>1.9386909999999999</v>
      </c>
      <c r="CQ35">
        <v>1.70381</v>
      </c>
      <c r="CR35">
        <v>0.80398800000000004</v>
      </c>
      <c r="CS35">
        <v>1.313434</v>
      </c>
      <c r="CT35">
        <v>0</v>
      </c>
      <c r="CU35">
        <v>0.80791199999999996</v>
      </c>
      <c r="CV35">
        <v>0.50436800000000004</v>
      </c>
      <c r="CW35">
        <v>1.1558919999999999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71.376784000000001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468.34139299999998</v>
      </c>
      <c r="L36">
        <v>419.24708099999998</v>
      </c>
      <c r="M36">
        <v>89.632546000000005</v>
      </c>
      <c r="N36">
        <v>116.047133</v>
      </c>
      <c r="O36">
        <v>121.645579</v>
      </c>
      <c r="P36">
        <v>132.009647</v>
      </c>
      <c r="Q36">
        <v>20.998892999999999</v>
      </c>
      <c r="R36">
        <v>38.518262999999997</v>
      </c>
      <c r="S36">
        <v>25.367474999999999</v>
      </c>
      <c r="T36">
        <v>0</v>
      </c>
      <c r="U36">
        <v>335.64415500000001</v>
      </c>
      <c r="V36">
        <v>8.723687</v>
      </c>
      <c r="W36">
        <v>35.612569000000001</v>
      </c>
      <c r="X36">
        <v>94.583411999999996</v>
      </c>
      <c r="Y36">
        <v>0</v>
      </c>
      <c r="Z36">
        <v>6.303445</v>
      </c>
      <c r="AA36">
        <v>3.4951810000000001</v>
      </c>
      <c r="AB36">
        <v>0</v>
      </c>
      <c r="AC36">
        <v>0</v>
      </c>
      <c r="AD36">
        <v>8.4460470000000001</v>
      </c>
      <c r="AE36">
        <v>48.659882000000003</v>
      </c>
      <c r="AF36">
        <v>8.7167929999999991</v>
      </c>
      <c r="AG36">
        <v>41.925438999999997</v>
      </c>
      <c r="AH36">
        <v>68.917490000000001</v>
      </c>
      <c r="AI36">
        <v>3.1330640000000001</v>
      </c>
      <c r="AJ36">
        <v>0</v>
      </c>
      <c r="AK36">
        <v>51.849195000000002</v>
      </c>
      <c r="AL36">
        <v>2.6822680000000001</v>
      </c>
      <c r="AM36">
        <v>0</v>
      </c>
      <c r="AN36">
        <v>0.728823</v>
      </c>
      <c r="AO36">
        <v>0</v>
      </c>
      <c r="AP36">
        <v>1.7248920000000001</v>
      </c>
      <c r="AQ36">
        <v>46.325097</v>
      </c>
      <c r="AR36">
        <v>4.2473089999999996</v>
      </c>
      <c r="AS36">
        <v>16.043285999999998</v>
      </c>
      <c r="AT36">
        <v>14.423921999999999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71.250692000000001</v>
      </c>
      <c r="BA36">
        <f t="shared" si="1"/>
        <v>2305.2446579999996</v>
      </c>
      <c r="BD36">
        <v>5.13</v>
      </c>
      <c r="BE36">
        <v>1.85</v>
      </c>
      <c r="BF36">
        <v>2.13</v>
      </c>
      <c r="BG36">
        <v>1.72</v>
      </c>
      <c r="BH36">
        <v>5.82</v>
      </c>
      <c r="BI36">
        <v>0.38</v>
      </c>
      <c r="BJ36">
        <v>0.82</v>
      </c>
      <c r="BK36">
        <v>1.66</v>
      </c>
      <c r="BL36">
        <v>0.88</v>
      </c>
      <c r="BM36">
        <v>0</v>
      </c>
      <c r="BN36">
        <v>3.39</v>
      </c>
      <c r="BO36">
        <v>1.82</v>
      </c>
      <c r="BP36">
        <v>0.25</v>
      </c>
      <c r="BQ36">
        <v>1.9</v>
      </c>
      <c r="BR36">
        <v>1.05</v>
      </c>
      <c r="BS36">
        <v>1.58</v>
      </c>
      <c r="BT36">
        <v>2.8559420000000002</v>
      </c>
      <c r="BU36">
        <v>1.2907649999999999</v>
      </c>
      <c r="BV36">
        <v>2.3246319999999998</v>
      </c>
      <c r="BW36">
        <v>1.8684460000000001</v>
      </c>
      <c r="BX36">
        <v>1.884528</v>
      </c>
      <c r="BY36">
        <v>2.581531</v>
      </c>
      <c r="BZ36">
        <v>1.2769980000000001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5.0391490000000001</v>
      </c>
      <c r="CK36">
        <v>1.798867</v>
      </c>
      <c r="CL36">
        <v>0.931894</v>
      </c>
      <c r="CM36">
        <v>3.3778649999999999</v>
      </c>
      <c r="CN36">
        <v>3.4076219999999999</v>
      </c>
      <c r="CO36">
        <v>4.1304499999999997</v>
      </c>
      <c r="CP36">
        <v>1.9386909999999999</v>
      </c>
      <c r="CQ36">
        <v>1.70381</v>
      </c>
      <c r="CR36">
        <v>0.80398800000000004</v>
      </c>
      <c r="CS36">
        <v>1.313434</v>
      </c>
      <c r="CT36">
        <v>0</v>
      </c>
      <c r="CU36">
        <v>0.80791199999999996</v>
      </c>
      <c r="CV36">
        <v>0.378276</v>
      </c>
      <c r="CW36">
        <v>1.1558919999999999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71.250692000000001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468.34139299999998</v>
      </c>
      <c r="L37">
        <v>419.24708099999998</v>
      </c>
      <c r="M37">
        <v>89.632546000000005</v>
      </c>
      <c r="N37">
        <v>116.047133</v>
      </c>
      <c r="O37">
        <v>121.645579</v>
      </c>
      <c r="P37">
        <v>132.009647</v>
      </c>
      <c r="Q37">
        <v>20.998892999999999</v>
      </c>
      <c r="R37">
        <v>38.518262999999997</v>
      </c>
      <c r="S37">
        <v>25.367474999999999</v>
      </c>
      <c r="T37">
        <v>0</v>
      </c>
      <c r="U37">
        <v>335.64415500000001</v>
      </c>
      <c r="V37">
        <v>8.9923000000000002</v>
      </c>
      <c r="W37">
        <v>35.612569000000001</v>
      </c>
      <c r="X37">
        <v>94.583411999999996</v>
      </c>
      <c r="Y37">
        <v>0</v>
      </c>
      <c r="Z37">
        <v>6.303445</v>
      </c>
      <c r="AA37">
        <v>0</v>
      </c>
      <c r="AB37">
        <v>0</v>
      </c>
      <c r="AC37">
        <v>0</v>
      </c>
      <c r="AD37">
        <v>0</v>
      </c>
      <c r="AE37">
        <v>48.659882000000003</v>
      </c>
      <c r="AF37">
        <v>8.7167929999999991</v>
      </c>
      <c r="AG37">
        <v>41.925438999999997</v>
      </c>
      <c r="AH37">
        <v>45.944994000000001</v>
      </c>
      <c r="AI37">
        <v>3.1330640000000001</v>
      </c>
      <c r="AJ37">
        <v>0</v>
      </c>
      <c r="AK37">
        <v>51.849195000000002</v>
      </c>
      <c r="AL37">
        <v>2.6822680000000001</v>
      </c>
      <c r="AM37">
        <v>0</v>
      </c>
      <c r="AN37">
        <v>0.728823</v>
      </c>
      <c r="AO37">
        <v>0</v>
      </c>
      <c r="AP37">
        <v>1.7248920000000001</v>
      </c>
      <c r="AQ37">
        <v>46.325097</v>
      </c>
      <c r="AR37">
        <v>4.2473089999999996</v>
      </c>
      <c r="AS37">
        <v>9.0566940000000002</v>
      </c>
      <c r="AT37">
        <v>14.423921999999999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71.064977999999996</v>
      </c>
      <c r="BA37">
        <f t="shared" si="1"/>
        <v>2263.4272409999994</v>
      </c>
      <c r="BD37">
        <v>5.13</v>
      </c>
      <c r="BE37">
        <v>1.85</v>
      </c>
      <c r="BF37">
        <v>2.13</v>
      </c>
      <c r="BG37">
        <v>1.72</v>
      </c>
      <c r="BH37">
        <v>5.82</v>
      </c>
      <c r="BI37">
        <v>0.38</v>
      </c>
      <c r="BJ37">
        <v>0.74</v>
      </c>
      <c r="BK37">
        <v>1.66</v>
      </c>
      <c r="BL37">
        <v>0.89</v>
      </c>
      <c r="BM37">
        <v>0</v>
      </c>
      <c r="BN37">
        <v>3.39</v>
      </c>
      <c r="BO37">
        <v>1.82</v>
      </c>
      <c r="BP37">
        <v>0.25</v>
      </c>
      <c r="BQ37">
        <v>1.9</v>
      </c>
      <c r="BR37">
        <v>1.05</v>
      </c>
      <c r="BS37">
        <v>1.58</v>
      </c>
      <c r="BT37">
        <v>2.8559420000000002</v>
      </c>
      <c r="BU37">
        <v>1.2907649999999999</v>
      </c>
      <c r="BV37">
        <v>2.33501</v>
      </c>
      <c r="BW37">
        <v>1.8684460000000001</v>
      </c>
      <c r="BX37">
        <v>1.884528</v>
      </c>
      <c r="BY37">
        <v>2.581531</v>
      </c>
      <c r="BZ37">
        <v>1.2769980000000001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5.0391490000000001</v>
      </c>
      <c r="CK37">
        <v>1.798867</v>
      </c>
      <c r="CL37">
        <v>0.931894</v>
      </c>
      <c r="CM37">
        <v>3.3778649999999999</v>
      </c>
      <c r="CN37">
        <v>3.4076219999999999</v>
      </c>
      <c r="CO37">
        <v>4.1304499999999997</v>
      </c>
      <c r="CP37">
        <v>1.9386909999999999</v>
      </c>
      <c r="CQ37">
        <v>1.70381</v>
      </c>
      <c r="CR37">
        <v>0.80398800000000004</v>
      </c>
      <c r="CS37">
        <v>1.313434</v>
      </c>
      <c r="CT37">
        <v>0</v>
      </c>
      <c r="CU37">
        <v>0.80791199999999996</v>
      </c>
      <c r="CV37">
        <v>0.25218400000000002</v>
      </c>
      <c r="CW37">
        <v>1.1558919999999999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71.064977999999996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482.64643599999999</v>
      </c>
      <c r="L38">
        <v>419.24708099999998</v>
      </c>
      <c r="M38">
        <v>89.632546000000005</v>
      </c>
      <c r="N38">
        <v>116.047133</v>
      </c>
      <c r="O38">
        <v>121.645579</v>
      </c>
      <c r="P38">
        <v>132.009647</v>
      </c>
      <c r="Q38">
        <v>20.998892999999999</v>
      </c>
      <c r="R38">
        <v>38.518262999999997</v>
      </c>
      <c r="S38">
        <v>25.367474999999999</v>
      </c>
      <c r="T38">
        <v>0</v>
      </c>
      <c r="U38">
        <v>335.64415500000001</v>
      </c>
      <c r="V38">
        <v>8.9182319999999997</v>
      </c>
      <c r="W38">
        <v>35.612569000000001</v>
      </c>
      <c r="X38">
        <v>94.583411999999996</v>
      </c>
      <c r="Y38">
        <v>0</v>
      </c>
      <c r="Z38">
        <v>6.303445</v>
      </c>
      <c r="AA38">
        <v>0</v>
      </c>
      <c r="AB38">
        <v>0</v>
      </c>
      <c r="AC38">
        <v>0</v>
      </c>
      <c r="AD38">
        <v>0</v>
      </c>
      <c r="AE38">
        <v>48.659882000000003</v>
      </c>
      <c r="AF38">
        <v>8.7167929999999991</v>
      </c>
      <c r="AG38">
        <v>41.925438999999997</v>
      </c>
      <c r="AH38">
        <v>18.601212</v>
      </c>
      <c r="AI38">
        <v>3.1330640000000001</v>
      </c>
      <c r="AJ38">
        <v>0</v>
      </c>
      <c r="AK38">
        <v>51.849195000000002</v>
      </c>
      <c r="AL38">
        <v>2.6822680000000001</v>
      </c>
      <c r="AM38">
        <v>0</v>
      </c>
      <c r="AN38">
        <v>0.728823</v>
      </c>
      <c r="AO38">
        <v>0</v>
      </c>
      <c r="AP38">
        <v>1.7248920000000001</v>
      </c>
      <c r="AQ38">
        <v>46.325097</v>
      </c>
      <c r="AR38">
        <v>4.2473089999999996</v>
      </c>
      <c r="AS38">
        <v>9.0566940000000002</v>
      </c>
      <c r="AT38">
        <v>14.423921999999999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70.925129999999996</v>
      </c>
      <c r="BA38">
        <f t="shared" si="1"/>
        <v>2250.1745859999996</v>
      </c>
      <c r="BD38">
        <v>5.13</v>
      </c>
      <c r="BE38">
        <v>1.85</v>
      </c>
      <c r="BF38">
        <v>2.13</v>
      </c>
      <c r="BG38">
        <v>1.72</v>
      </c>
      <c r="BH38">
        <v>5.82</v>
      </c>
      <c r="BI38">
        <v>0.38</v>
      </c>
      <c r="BJ38">
        <v>0.74</v>
      </c>
      <c r="BK38">
        <v>1.66</v>
      </c>
      <c r="BL38">
        <v>0.9</v>
      </c>
      <c r="BM38">
        <v>0</v>
      </c>
      <c r="BN38">
        <v>3.39</v>
      </c>
      <c r="BO38">
        <v>1.82</v>
      </c>
      <c r="BP38">
        <v>0.25</v>
      </c>
      <c r="BQ38">
        <v>1.9</v>
      </c>
      <c r="BR38">
        <v>1.05</v>
      </c>
      <c r="BS38">
        <v>1.58</v>
      </c>
      <c r="BT38">
        <v>2.8559420000000002</v>
      </c>
      <c r="BU38">
        <v>1.2907649999999999</v>
      </c>
      <c r="BV38">
        <v>2.33501</v>
      </c>
      <c r="BW38">
        <v>1.8684460000000001</v>
      </c>
      <c r="BX38">
        <v>1.884528</v>
      </c>
      <c r="BY38">
        <v>2.581531</v>
      </c>
      <c r="BZ38">
        <v>1.2769980000000001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5.0391490000000001</v>
      </c>
      <c r="CK38">
        <v>1.798867</v>
      </c>
      <c r="CL38">
        <v>0.931894</v>
      </c>
      <c r="CM38">
        <v>3.3778649999999999</v>
      </c>
      <c r="CN38">
        <v>3.4076219999999999</v>
      </c>
      <c r="CO38">
        <v>4.1304499999999997</v>
      </c>
      <c r="CP38">
        <v>1.9386909999999999</v>
      </c>
      <c r="CQ38">
        <v>1.70381</v>
      </c>
      <c r="CR38">
        <v>0.80398800000000004</v>
      </c>
      <c r="CS38">
        <v>1.313434</v>
      </c>
      <c r="CT38">
        <v>0</v>
      </c>
      <c r="CU38">
        <v>0.80791199999999996</v>
      </c>
      <c r="CV38">
        <v>0.102336</v>
      </c>
      <c r="CW38">
        <v>1.1558919999999999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70.925129999999996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482.64643599999999</v>
      </c>
      <c r="L39">
        <v>419.24708099999998</v>
      </c>
      <c r="M39">
        <v>89.632546000000005</v>
      </c>
      <c r="N39">
        <v>116.047133</v>
      </c>
      <c r="O39">
        <v>121.645579</v>
      </c>
      <c r="P39">
        <v>132.009647</v>
      </c>
      <c r="Q39">
        <v>20.998892999999999</v>
      </c>
      <c r="R39">
        <v>36.468570999999997</v>
      </c>
      <c r="S39">
        <v>25.367474999999999</v>
      </c>
      <c r="T39">
        <v>0</v>
      </c>
      <c r="U39">
        <v>335.64415500000001</v>
      </c>
      <c r="V39">
        <v>8.9182319999999997</v>
      </c>
      <c r="W39">
        <v>35.612569000000001</v>
      </c>
      <c r="X39">
        <v>94.583411999999996</v>
      </c>
      <c r="Y39">
        <v>0</v>
      </c>
      <c r="Z39">
        <v>6.303445</v>
      </c>
      <c r="AA39">
        <v>0</v>
      </c>
      <c r="AB39">
        <v>0</v>
      </c>
      <c r="AC39">
        <v>0</v>
      </c>
      <c r="AD39">
        <v>0</v>
      </c>
      <c r="AE39">
        <v>30.308242</v>
      </c>
      <c r="AF39">
        <v>8.7167929999999991</v>
      </c>
      <c r="AG39">
        <v>41.925438999999997</v>
      </c>
      <c r="AH39">
        <v>0</v>
      </c>
      <c r="AI39">
        <v>3.1330640000000001</v>
      </c>
      <c r="AJ39">
        <v>0</v>
      </c>
      <c r="AK39">
        <v>51.849195000000002</v>
      </c>
      <c r="AL39">
        <v>2.6822680000000001</v>
      </c>
      <c r="AM39">
        <v>0</v>
      </c>
      <c r="AN39">
        <v>0.728823</v>
      </c>
      <c r="AO39">
        <v>0</v>
      </c>
      <c r="AP39">
        <v>1.7248920000000001</v>
      </c>
      <c r="AQ39">
        <v>30.883398</v>
      </c>
      <c r="AR39">
        <v>4.2473089999999996</v>
      </c>
      <c r="AS39">
        <v>9.0566940000000002</v>
      </c>
      <c r="AT39">
        <v>14.423921999999999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70.661212000000006</v>
      </c>
      <c r="BA39">
        <f t="shared" si="1"/>
        <v>2195.4664249999996</v>
      </c>
      <c r="BD39">
        <v>5.13</v>
      </c>
      <c r="BE39">
        <v>1.85</v>
      </c>
      <c r="BF39">
        <v>2.13</v>
      </c>
      <c r="BG39">
        <v>1.72</v>
      </c>
      <c r="BH39">
        <v>5.82</v>
      </c>
      <c r="BI39">
        <v>0.38</v>
      </c>
      <c r="BJ39">
        <v>0.74</v>
      </c>
      <c r="BK39">
        <v>1.66</v>
      </c>
      <c r="BL39">
        <v>0.9</v>
      </c>
      <c r="BM39">
        <v>0</v>
      </c>
      <c r="BN39">
        <v>3.39</v>
      </c>
      <c r="BO39">
        <v>1.82</v>
      </c>
      <c r="BP39">
        <v>0.25</v>
      </c>
      <c r="BQ39">
        <v>1.9</v>
      </c>
      <c r="BR39">
        <v>1.05</v>
      </c>
      <c r="BS39">
        <v>1.58</v>
      </c>
      <c r="BT39">
        <v>2.8559420000000002</v>
      </c>
      <c r="BU39">
        <v>1.2907649999999999</v>
      </c>
      <c r="BV39">
        <v>2.33501</v>
      </c>
      <c r="BW39">
        <v>1.8684460000000001</v>
      </c>
      <c r="BX39">
        <v>1.884528</v>
      </c>
      <c r="BY39">
        <v>2.581531</v>
      </c>
      <c r="BZ39">
        <v>1.2769980000000001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5.0391490000000001</v>
      </c>
      <c r="CK39">
        <v>1.798867</v>
      </c>
      <c r="CL39">
        <v>0.931894</v>
      </c>
      <c r="CM39">
        <v>3.3778649999999999</v>
      </c>
      <c r="CN39">
        <v>3.4076219999999999</v>
      </c>
      <c r="CO39">
        <v>4.1304499999999997</v>
      </c>
      <c r="CP39">
        <v>1.9386909999999999</v>
      </c>
      <c r="CQ39">
        <v>1.70381</v>
      </c>
      <c r="CR39">
        <v>0.80398800000000004</v>
      </c>
      <c r="CS39">
        <v>1.313434</v>
      </c>
      <c r="CT39">
        <v>0</v>
      </c>
      <c r="CU39">
        <v>0.64632999999999996</v>
      </c>
      <c r="CV39">
        <v>0</v>
      </c>
      <c r="CW39">
        <v>1.1558919999999999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70.661212000000006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482.64643599999999</v>
      </c>
      <c r="L40">
        <v>419.24708099999998</v>
      </c>
      <c r="M40">
        <v>89.632546000000005</v>
      </c>
      <c r="N40">
        <v>116.047133</v>
      </c>
      <c r="O40">
        <v>121.645579</v>
      </c>
      <c r="P40">
        <v>132.009647</v>
      </c>
      <c r="Q40">
        <v>20.998892999999999</v>
      </c>
      <c r="R40">
        <v>36.468570999999997</v>
      </c>
      <c r="S40">
        <v>25.367474999999999</v>
      </c>
      <c r="T40">
        <v>0</v>
      </c>
      <c r="U40">
        <v>335.64415500000001</v>
      </c>
      <c r="V40">
        <v>8.9182319999999997</v>
      </c>
      <c r="W40">
        <v>35.612569000000001</v>
      </c>
      <c r="X40">
        <v>94.583411999999996</v>
      </c>
      <c r="Y40">
        <v>0</v>
      </c>
      <c r="Z40">
        <v>6.303445</v>
      </c>
      <c r="AA40">
        <v>0</v>
      </c>
      <c r="AB40">
        <v>0</v>
      </c>
      <c r="AC40">
        <v>0</v>
      </c>
      <c r="AD40">
        <v>0</v>
      </c>
      <c r="AE40">
        <v>16.164396</v>
      </c>
      <c r="AF40">
        <v>8.7167929999999991</v>
      </c>
      <c r="AG40">
        <v>41.925438999999997</v>
      </c>
      <c r="AH40">
        <v>0</v>
      </c>
      <c r="AI40">
        <v>3.1330640000000001</v>
      </c>
      <c r="AJ40">
        <v>0</v>
      </c>
      <c r="AK40">
        <v>51.849195000000002</v>
      </c>
      <c r="AL40">
        <v>2.6822680000000001</v>
      </c>
      <c r="AM40">
        <v>0</v>
      </c>
      <c r="AN40">
        <v>0.728823</v>
      </c>
      <c r="AO40">
        <v>0</v>
      </c>
      <c r="AP40">
        <v>1.7248920000000001</v>
      </c>
      <c r="AQ40">
        <v>15.441699</v>
      </c>
      <c r="AR40">
        <v>6.3709629999999997</v>
      </c>
      <c r="AS40">
        <v>9.0566940000000002</v>
      </c>
      <c r="AT40">
        <v>14.423921999999999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70.445768000000001</v>
      </c>
      <c r="BA40">
        <f t="shared" si="1"/>
        <v>2167.7890899999998</v>
      </c>
      <c r="BD40">
        <v>5.13</v>
      </c>
      <c r="BE40">
        <v>1.85</v>
      </c>
      <c r="BF40">
        <v>2.13</v>
      </c>
      <c r="BG40">
        <v>1.72</v>
      </c>
      <c r="BH40">
        <v>5.82</v>
      </c>
      <c r="BI40">
        <v>0.38</v>
      </c>
      <c r="BJ40">
        <v>0.74</v>
      </c>
      <c r="BK40">
        <v>1.66</v>
      </c>
      <c r="BL40">
        <v>0.9</v>
      </c>
      <c r="BM40">
        <v>0</v>
      </c>
      <c r="BN40">
        <v>3.39</v>
      </c>
      <c r="BO40">
        <v>1.82</v>
      </c>
      <c r="BP40">
        <v>0.25</v>
      </c>
      <c r="BQ40">
        <v>1.9</v>
      </c>
      <c r="BR40">
        <v>1.05</v>
      </c>
      <c r="BS40">
        <v>1.58</v>
      </c>
      <c r="BT40">
        <v>2.8559420000000002</v>
      </c>
      <c r="BU40">
        <v>1.2907649999999999</v>
      </c>
      <c r="BV40">
        <v>2.33501</v>
      </c>
      <c r="BW40">
        <v>1.8684460000000001</v>
      </c>
      <c r="BX40">
        <v>1.884528</v>
      </c>
      <c r="BY40">
        <v>2.581531</v>
      </c>
      <c r="BZ40">
        <v>1.2769980000000001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5.0391490000000001</v>
      </c>
      <c r="CK40">
        <v>1.798867</v>
      </c>
      <c r="CL40">
        <v>0.931894</v>
      </c>
      <c r="CM40">
        <v>3.3778649999999999</v>
      </c>
      <c r="CN40">
        <v>3.4076219999999999</v>
      </c>
      <c r="CO40">
        <v>4.1304499999999997</v>
      </c>
      <c r="CP40">
        <v>1.9386909999999999</v>
      </c>
      <c r="CQ40">
        <v>1.70381</v>
      </c>
      <c r="CR40">
        <v>0.80398800000000004</v>
      </c>
      <c r="CS40">
        <v>1.313434</v>
      </c>
      <c r="CT40">
        <v>0</v>
      </c>
      <c r="CU40">
        <v>0.43088599999999999</v>
      </c>
      <c r="CV40">
        <v>0</v>
      </c>
      <c r="CW40">
        <v>1.1558919999999999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70.445768000000001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493.53257000000002</v>
      </c>
      <c r="L41">
        <v>419.24708099999998</v>
      </c>
      <c r="M41">
        <v>89.632546000000005</v>
      </c>
      <c r="N41">
        <v>116.047133</v>
      </c>
      <c r="O41">
        <v>121.645579</v>
      </c>
      <c r="P41">
        <v>132.009647</v>
      </c>
      <c r="Q41">
        <v>20.998892999999999</v>
      </c>
      <c r="R41">
        <v>20.932960000000001</v>
      </c>
      <c r="S41">
        <v>25.367474999999999</v>
      </c>
      <c r="T41">
        <v>0</v>
      </c>
      <c r="U41">
        <v>335.64415500000001</v>
      </c>
      <c r="V41">
        <v>8.9182319999999997</v>
      </c>
      <c r="W41">
        <v>37.423305999999997</v>
      </c>
      <c r="X41">
        <v>94.583411999999996</v>
      </c>
      <c r="Y41">
        <v>0</v>
      </c>
      <c r="Z41">
        <v>1.0579799999999999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8.7167929999999991</v>
      </c>
      <c r="AG41">
        <v>41.925438999999997</v>
      </c>
      <c r="AH41">
        <v>0</v>
      </c>
      <c r="AI41">
        <v>3.1330640000000001</v>
      </c>
      <c r="AJ41">
        <v>0</v>
      </c>
      <c r="AK41">
        <v>51.849195000000002</v>
      </c>
      <c r="AL41">
        <v>2.6822680000000001</v>
      </c>
      <c r="AM41">
        <v>0</v>
      </c>
      <c r="AN41">
        <v>0.728823</v>
      </c>
      <c r="AO41">
        <v>0</v>
      </c>
      <c r="AP41">
        <v>1.7248920000000001</v>
      </c>
      <c r="AQ41">
        <v>0</v>
      </c>
      <c r="AR41">
        <v>32.916643000000001</v>
      </c>
      <c r="AS41">
        <v>9.0566940000000002</v>
      </c>
      <c r="AT41">
        <v>14.423921999999999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70.340828999999999</v>
      </c>
      <c r="BA41">
        <f t="shared" si="1"/>
        <v>2154.5395310000004</v>
      </c>
      <c r="BD41">
        <v>5.13</v>
      </c>
      <c r="BE41">
        <v>1.85</v>
      </c>
      <c r="BF41">
        <v>2.13</v>
      </c>
      <c r="BG41">
        <v>1.72</v>
      </c>
      <c r="BH41">
        <v>5.82</v>
      </c>
      <c r="BI41">
        <v>0.38</v>
      </c>
      <c r="BJ41">
        <v>0.74</v>
      </c>
      <c r="BK41">
        <v>1.66</v>
      </c>
      <c r="BL41">
        <v>0.9</v>
      </c>
      <c r="BM41">
        <v>0</v>
      </c>
      <c r="BN41">
        <v>3.39</v>
      </c>
      <c r="BO41">
        <v>1.82</v>
      </c>
      <c r="BP41">
        <v>0.25</v>
      </c>
      <c r="BQ41">
        <v>1.9</v>
      </c>
      <c r="BR41">
        <v>1.05</v>
      </c>
      <c r="BS41">
        <v>1.58</v>
      </c>
      <c r="BT41">
        <v>2.8559420000000002</v>
      </c>
      <c r="BU41">
        <v>1.2907649999999999</v>
      </c>
      <c r="BV41">
        <v>2.33501</v>
      </c>
      <c r="BW41">
        <v>1.8684460000000001</v>
      </c>
      <c r="BX41">
        <v>1.884528</v>
      </c>
      <c r="BY41">
        <v>2.581531</v>
      </c>
      <c r="BZ41">
        <v>1.2769980000000001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5.0391490000000001</v>
      </c>
      <c r="CK41">
        <v>1.798867</v>
      </c>
      <c r="CL41">
        <v>0.931894</v>
      </c>
      <c r="CM41">
        <v>3.3778649999999999</v>
      </c>
      <c r="CN41">
        <v>3.4076219999999999</v>
      </c>
      <c r="CO41">
        <v>4.1304499999999997</v>
      </c>
      <c r="CP41">
        <v>1.9886010000000001</v>
      </c>
      <c r="CQ41">
        <v>1.70381</v>
      </c>
      <c r="CR41">
        <v>0.80398800000000004</v>
      </c>
      <c r="CS41">
        <v>1.313434</v>
      </c>
      <c r="CT41">
        <v>0</v>
      </c>
      <c r="CU41">
        <v>0.27603699999999998</v>
      </c>
      <c r="CV41">
        <v>0</v>
      </c>
      <c r="CW41">
        <v>1.1558919999999999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70.340828999999999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504.40966200000003</v>
      </c>
      <c r="L42">
        <v>419.24708099999998</v>
      </c>
      <c r="M42">
        <v>89.632546000000005</v>
      </c>
      <c r="N42">
        <v>116.047133</v>
      </c>
      <c r="O42">
        <v>121.645579</v>
      </c>
      <c r="P42">
        <v>132.009647</v>
      </c>
      <c r="Q42">
        <v>20.998892999999999</v>
      </c>
      <c r="R42">
        <v>20.932960000000001</v>
      </c>
      <c r="S42">
        <v>25.367474999999999</v>
      </c>
      <c r="T42">
        <v>0</v>
      </c>
      <c r="U42">
        <v>335.64415500000001</v>
      </c>
      <c r="V42">
        <v>8.9182319999999997</v>
      </c>
      <c r="W42">
        <v>37.947819000000003</v>
      </c>
      <c r="X42">
        <v>94.583411999999996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8.7167929999999991</v>
      </c>
      <c r="AG42">
        <v>41.925438999999997</v>
      </c>
      <c r="AH42">
        <v>0</v>
      </c>
      <c r="AI42">
        <v>3.1330640000000001</v>
      </c>
      <c r="AJ42">
        <v>0</v>
      </c>
      <c r="AK42">
        <v>51.849195000000002</v>
      </c>
      <c r="AL42">
        <v>2.6822680000000001</v>
      </c>
      <c r="AM42">
        <v>0</v>
      </c>
      <c r="AN42">
        <v>0.728823</v>
      </c>
      <c r="AO42">
        <v>0</v>
      </c>
      <c r="AP42">
        <v>1.7248920000000001</v>
      </c>
      <c r="AQ42">
        <v>0</v>
      </c>
      <c r="AR42">
        <v>32.916643000000001</v>
      </c>
      <c r="AS42">
        <v>16.043285999999998</v>
      </c>
      <c r="AT42">
        <v>14.423921999999999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70.378797000000006</v>
      </c>
      <c r="BA42">
        <f t="shared" si="1"/>
        <v>2171.9077160000002</v>
      </c>
      <c r="BD42">
        <v>5.13</v>
      </c>
      <c r="BE42">
        <v>1.85</v>
      </c>
      <c r="BF42">
        <v>2.13</v>
      </c>
      <c r="BG42">
        <v>1.72</v>
      </c>
      <c r="BH42">
        <v>5.82</v>
      </c>
      <c r="BI42">
        <v>0.4</v>
      </c>
      <c r="BJ42">
        <v>0.76</v>
      </c>
      <c r="BK42">
        <v>1.66</v>
      </c>
      <c r="BL42">
        <v>0.9</v>
      </c>
      <c r="BM42">
        <v>0</v>
      </c>
      <c r="BN42">
        <v>3.39</v>
      </c>
      <c r="BO42">
        <v>1.82</v>
      </c>
      <c r="BP42">
        <v>0.25</v>
      </c>
      <c r="BQ42">
        <v>1.9</v>
      </c>
      <c r="BR42">
        <v>1.05</v>
      </c>
      <c r="BS42">
        <v>1.58</v>
      </c>
      <c r="BT42">
        <v>2.8559420000000002</v>
      </c>
      <c r="BU42">
        <v>1.2907649999999999</v>
      </c>
      <c r="BV42">
        <v>2.33501</v>
      </c>
      <c r="BW42">
        <v>1.8684460000000001</v>
      </c>
      <c r="BX42">
        <v>1.884528</v>
      </c>
      <c r="BY42">
        <v>2.581531</v>
      </c>
      <c r="BZ42">
        <v>1.2769980000000001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5.0391490000000001</v>
      </c>
      <c r="CK42">
        <v>1.798867</v>
      </c>
      <c r="CL42">
        <v>0.931894</v>
      </c>
      <c r="CM42">
        <v>3.3778649999999999</v>
      </c>
      <c r="CN42">
        <v>3.4076219999999999</v>
      </c>
      <c r="CO42">
        <v>4.1304499999999997</v>
      </c>
      <c r="CP42">
        <v>1.9933019999999999</v>
      </c>
      <c r="CQ42">
        <v>1.70381</v>
      </c>
      <c r="CR42">
        <v>0.80398800000000004</v>
      </c>
      <c r="CS42">
        <v>1.313434</v>
      </c>
      <c r="CT42">
        <v>0</v>
      </c>
      <c r="CU42">
        <v>0.26930399999999999</v>
      </c>
      <c r="CV42">
        <v>0</v>
      </c>
      <c r="CW42">
        <v>1.1558919999999999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70.378797000000006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507.84328799999997</v>
      </c>
      <c r="L43">
        <v>419.24708099999998</v>
      </c>
      <c r="M43">
        <v>89.632546000000005</v>
      </c>
      <c r="N43">
        <v>116.047133</v>
      </c>
      <c r="O43">
        <v>121.645579</v>
      </c>
      <c r="P43">
        <v>132.009647</v>
      </c>
      <c r="Q43">
        <v>20.998892999999999</v>
      </c>
      <c r="R43">
        <v>18.786839000000001</v>
      </c>
      <c r="S43">
        <v>25.367474999999999</v>
      </c>
      <c r="T43">
        <v>0</v>
      </c>
      <c r="U43">
        <v>321.57783000000001</v>
      </c>
      <c r="V43">
        <v>9.3203639999999996</v>
      </c>
      <c r="W43">
        <v>39.111528999999997</v>
      </c>
      <c r="X43">
        <v>94.583411999999996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8.7167929999999991</v>
      </c>
      <c r="AG43">
        <v>41.925438999999997</v>
      </c>
      <c r="AH43">
        <v>0</v>
      </c>
      <c r="AI43">
        <v>0</v>
      </c>
      <c r="AJ43">
        <v>0</v>
      </c>
      <c r="AK43">
        <v>51.849195000000002</v>
      </c>
      <c r="AL43">
        <v>2.6822680000000001</v>
      </c>
      <c r="AM43">
        <v>0</v>
      </c>
      <c r="AN43">
        <v>0.728823</v>
      </c>
      <c r="AO43">
        <v>0</v>
      </c>
      <c r="AP43">
        <v>5.9139160000000004</v>
      </c>
      <c r="AQ43">
        <v>0</v>
      </c>
      <c r="AR43">
        <v>32.916643000000001</v>
      </c>
      <c r="AS43">
        <v>16.043285999999998</v>
      </c>
      <c r="AT43">
        <v>14.423921999999999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70.378797000000006</v>
      </c>
      <c r="BA43">
        <f t="shared" si="1"/>
        <v>2161.7506979999998</v>
      </c>
      <c r="BD43">
        <v>5.13</v>
      </c>
      <c r="BE43">
        <v>1.85</v>
      </c>
      <c r="BF43">
        <v>2.13</v>
      </c>
      <c r="BG43">
        <v>1.72</v>
      </c>
      <c r="BH43">
        <v>5.82</v>
      </c>
      <c r="BI43">
        <v>0.4</v>
      </c>
      <c r="BJ43">
        <v>0.76</v>
      </c>
      <c r="BK43">
        <v>1.66</v>
      </c>
      <c r="BL43">
        <v>0.9</v>
      </c>
      <c r="BM43">
        <v>0</v>
      </c>
      <c r="BN43">
        <v>3.39</v>
      </c>
      <c r="BO43">
        <v>1.82</v>
      </c>
      <c r="BP43">
        <v>0.25</v>
      </c>
      <c r="BQ43">
        <v>1.9</v>
      </c>
      <c r="BR43">
        <v>1.05</v>
      </c>
      <c r="BS43">
        <v>1.58</v>
      </c>
      <c r="BT43">
        <v>2.8559420000000002</v>
      </c>
      <c r="BU43">
        <v>1.2907649999999999</v>
      </c>
      <c r="BV43">
        <v>2.33501</v>
      </c>
      <c r="BW43">
        <v>1.8684460000000001</v>
      </c>
      <c r="BX43">
        <v>1.884528</v>
      </c>
      <c r="BY43">
        <v>2.581531</v>
      </c>
      <c r="BZ43">
        <v>1.2769980000000001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5.0391490000000001</v>
      </c>
      <c r="CK43">
        <v>1.798867</v>
      </c>
      <c r="CL43">
        <v>0.931894</v>
      </c>
      <c r="CM43">
        <v>3.3778649999999999</v>
      </c>
      <c r="CN43">
        <v>3.4076219999999999</v>
      </c>
      <c r="CO43">
        <v>4.1304499999999997</v>
      </c>
      <c r="CP43">
        <v>1.9933019999999999</v>
      </c>
      <c r="CQ43">
        <v>1.70381</v>
      </c>
      <c r="CR43">
        <v>0.80398800000000004</v>
      </c>
      <c r="CS43">
        <v>1.313434</v>
      </c>
      <c r="CT43">
        <v>0</v>
      </c>
      <c r="CU43">
        <v>0.26930399999999999</v>
      </c>
      <c r="CV43">
        <v>0</v>
      </c>
      <c r="CW43">
        <v>1.1558919999999999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70.378797000000006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518.71056999999996</v>
      </c>
      <c r="L44">
        <v>419.24708099999998</v>
      </c>
      <c r="M44">
        <v>89.632546000000005</v>
      </c>
      <c r="N44">
        <v>116.047133</v>
      </c>
      <c r="O44">
        <v>121.645579</v>
      </c>
      <c r="P44">
        <v>132.009647</v>
      </c>
      <c r="Q44">
        <v>20.998892999999999</v>
      </c>
      <c r="R44">
        <v>18.786839000000001</v>
      </c>
      <c r="S44">
        <v>25.367474999999999</v>
      </c>
      <c r="T44">
        <v>0</v>
      </c>
      <c r="U44">
        <v>321.57783000000001</v>
      </c>
      <c r="V44">
        <v>9.3203639999999996</v>
      </c>
      <c r="W44">
        <v>39.115443999999997</v>
      </c>
      <c r="X44">
        <v>94.583411999999996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8.7167929999999991</v>
      </c>
      <c r="AG44">
        <v>41.925438999999997</v>
      </c>
      <c r="AH44">
        <v>0</v>
      </c>
      <c r="AI44">
        <v>0</v>
      </c>
      <c r="AJ44">
        <v>0</v>
      </c>
      <c r="AK44">
        <v>51.849195000000002</v>
      </c>
      <c r="AL44">
        <v>2.6822680000000001</v>
      </c>
      <c r="AM44">
        <v>0</v>
      </c>
      <c r="AN44">
        <v>0.728823</v>
      </c>
      <c r="AO44">
        <v>0</v>
      </c>
      <c r="AP44">
        <v>5.9139160000000004</v>
      </c>
      <c r="AQ44">
        <v>0</v>
      </c>
      <c r="AR44">
        <v>4.2473089999999996</v>
      </c>
      <c r="AS44">
        <v>16.043285999999998</v>
      </c>
      <c r="AT44">
        <v>12.296931000000001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70.188918999999999</v>
      </c>
      <c r="BA44">
        <f t="shared" si="1"/>
        <v>2141.6356920000003</v>
      </c>
      <c r="BD44">
        <v>5.13</v>
      </c>
      <c r="BE44">
        <v>1.85</v>
      </c>
      <c r="BF44">
        <v>2.13</v>
      </c>
      <c r="BG44">
        <v>1.72</v>
      </c>
      <c r="BH44">
        <v>5.82</v>
      </c>
      <c r="BI44">
        <v>0.43</v>
      </c>
      <c r="BJ44">
        <v>0.8</v>
      </c>
      <c r="BK44">
        <v>1.66</v>
      </c>
      <c r="BL44">
        <v>0.9</v>
      </c>
      <c r="BM44">
        <v>0</v>
      </c>
      <c r="BN44">
        <v>3.39</v>
      </c>
      <c r="BO44">
        <v>1.82</v>
      </c>
      <c r="BP44">
        <v>0.25</v>
      </c>
      <c r="BQ44">
        <v>1.9</v>
      </c>
      <c r="BR44">
        <v>1.05</v>
      </c>
      <c r="BS44">
        <v>1.58</v>
      </c>
      <c r="BT44">
        <v>2.8559420000000002</v>
      </c>
      <c r="BU44">
        <v>1.2907649999999999</v>
      </c>
      <c r="BV44">
        <v>2.33501</v>
      </c>
      <c r="BW44">
        <v>1.8684460000000001</v>
      </c>
      <c r="BX44">
        <v>1.884528</v>
      </c>
      <c r="BY44">
        <v>2.581531</v>
      </c>
      <c r="BZ44">
        <v>1.2769980000000001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5.0391490000000001</v>
      </c>
      <c r="CK44">
        <v>1.798867</v>
      </c>
      <c r="CL44">
        <v>0.931894</v>
      </c>
      <c r="CM44">
        <v>3.3778649999999999</v>
      </c>
      <c r="CN44">
        <v>3.4076219999999999</v>
      </c>
      <c r="CO44">
        <v>4.1304499999999997</v>
      </c>
      <c r="CP44">
        <v>1.9933019999999999</v>
      </c>
      <c r="CQ44">
        <v>1.70381</v>
      </c>
      <c r="CR44">
        <v>0.80398800000000004</v>
      </c>
      <c r="CS44">
        <v>1.313434</v>
      </c>
      <c r="CT44">
        <v>0</v>
      </c>
      <c r="CU44">
        <v>9.4260000000000004E-3</v>
      </c>
      <c r="CV44">
        <v>0</v>
      </c>
      <c r="CW44">
        <v>1.1558919999999999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70.188918999999999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522.14419599999997</v>
      </c>
      <c r="L45">
        <v>419.24708099999998</v>
      </c>
      <c r="M45">
        <v>89.632546000000005</v>
      </c>
      <c r="N45">
        <v>116.047133</v>
      </c>
      <c r="O45">
        <v>121.645579</v>
      </c>
      <c r="P45">
        <v>132.009647</v>
      </c>
      <c r="Q45">
        <v>20.998892999999999</v>
      </c>
      <c r="R45">
        <v>18.786839000000001</v>
      </c>
      <c r="S45">
        <v>25.367474999999999</v>
      </c>
      <c r="T45">
        <v>0</v>
      </c>
      <c r="U45">
        <v>321.57783000000001</v>
      </c>
      <c r="V45">
        <v>9.3203639999999996</v>
      </c>
      <c r="W45">
        <v>40.261391000000003</v>
      </c>
      <c r="X45">
        <v>94.583411999999996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8.7167929999999991</v>
      </c>
      <c r="AG45">
        <v>41.925438999999997</v>
      </c>
      <c r="AH45">
        <v>0</v>
      </c>
      <c r="AI45">
        <v>0</v>
      </c>
      <c r="AJ45">
        <v>0</v>
      </c>
      <c r="AK45">
        <v>51.849195000000002</v>
      </c>
      <c r="AL45">
        <v>2.6822680000000001</v>
      </c>
      <c r="AM45">
        <v>0</v>
      </c>
      <c r="AN45">
        <v>0.728823</v>
      </c>
      <c r="AO45">
        <v>0</v>
      </c>
      <c r="AP45">
        <v>5.9139160000000004</v>
      </c>
      <c r="AQ45">
        <v>0</v>
      </c>
      <c r="AR45">
        <v>4.2473089999999996</v>
      </c>
      <c r="AS45">
        <v>16.043285999999998</v>
      </c>
      <c r="AT45">
        <v>14.423921999999999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70.179114999999996</v>
      </c>
      <c r="BA45">
        <f t="shared" si="1"/>
        <v>2148.3324520000001</v>
      </c>
      <c r="BD45">
        <v>5.13</v>
      </c>
      <c r="BE45">
        <v>1.85</v>
      </c>
      <c r="BF45">
        <v>2.13</v>
      </c>
      <c r="BG45">
        <v>1.72</v>
      </c>
      <c r="BH45">
        <v>5.82</v>
      </c>
      <c r="BI45">
        <v>0.43</v>
      </c>
      <c r="BJ45">
        <v>0.81</v>
      </c>
      <c r="BK45">
        <v>1.66</v>
      </c>
      <c r="BL45">
        <v>0.9</v>
      </c>
      <c r="BM45">
        <v>0</v>
      </c>
      <c r="BN45">
        <v>3.39</v>
      </c>
      <c r="BO45">
        <v>1.82</v>
      </c>
      <c r="BP45">
        <v>0.25</v>
      </c>
      <c r="BQ45">
        <v>1.9</v>
      </c>
      <c r="BR45">
        <v>1.05</v>
      </c>
      <c r="BS45">
        <v>1.58</v>
      </c>
      <c r="BT45">
        <v>2.8559420000000002</v>
      </c>
      <c r="BU45">
        <v>1.2907649999999999</v>
      </c>
      <c r="BV45">
        <v>2.3246319999999998</v>
      </c>
      <c r="BW45">
        <v>1.8684460000000001</v>
      </c>
      <c r="BX45">
        <v>1.884528</v>
      </c>
      <c r="BY45">
        <v>2.581531</v>
      </c>
      <c r="BZ45">
        <v>1.2769980000000001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5.0391490000000001</v>
      </c>
      <c r="CK45">
        <v>1.798867</v>
      </c>
      <c r="CL45">
        <v>0.931894</v>
      </c>
      <c r="CM45">
        <v>3.3778649999999999</v>
      </c>
      <c r="CN45">
        <v>3.4076219999999999</v>
      </c>
      <c r="CO45">
        <v>4.1304499999999997</v>
      </c>
      <c r="CP45">
        <v>1.9933019999999999</v>
      </c>
      <c r="CQ45">
        <v>1.70381</v>
      </c>
      <c r="CR45">
        <v>0.80398800000000004</v>
      </c>
      <c r="CS45">
        <v>1.313434</v>
      </c>
      <c r="CT45">
        <v>0</v>
      </c>
      <c r="CU45">
        <v>0</v>
      </c>
      <c r="CV45">
        <v>0</v>
      </c>
      <c r="CW45">
        <v>1.1558919999999999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70.179114999999996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533.00436100000002</v>
      </c>
      <c r="L46">
        <v>419.24708099999998</v>
      </c>
      <c r="M46">
        <v>89.632546000000005</v>
      </c>
      <c r="N46">
        <v>116.047133</v>
      </c>
      <c r="O46">
        <v>121.645579</v>
      </c>
      <c r="P46">
        <v>132.009647</v>
      </c>
      <c r="Q46">
        <v>20.998892999999999</v>
      </c>
      <c r="R46">
        <v>18.786839000000001</v>
      </c>
      <c r="S46">
        <v>25.367474999999999</v>
      </c>
      <c r="T46">
        <v>0</v>
      </c>
      <c r="U46">
        <v>321.57783000000001</v>
      </c>
      <c r="V46">
        <v>9.3203639999999996</v>
      </c>
      <c r="W46">
        <v>40.283068999999998</v>
      </c>
      <c r="X46">
        <v>94.583411999999996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8.7167929999999991</v>
      </c>
      <c r="AG46">
        <v>41.925438999999997</v>
      </c>
      <c r="AH46">
        <v>0</v>
      </c>
      <c r="AI46">
        <v>0</v>
      </c>
      <c r="AJ46">
        <v>0</v>
      </c>
      <c r="AK46">
        <v>51.849195000000002</v>
      </c>
      <c r="AL46">
        <v>2.6822680000000001</v>
      </c>
      <c r="AM46">
        <v>0</v>
      </c>
      <c r="AN46">
        <v>0.728823</v>
      </c>
      <c r="AO46">
        <v>0</v>
      </c>
      <c r="AP46">
        <v>5.9139160000000004</v>
      </c>
      <c r="AQ46">
        <v>0</v>
      </c>
      <c r="AR46">
        <v>4.2473089999999996</v>
      </c>
      <c r="AS46">
        <v>9.0566940000000002</v>
      </c>
      <c r="AT46">
        <v>14.423921999999999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70.179114999999996</v>
      </c>
      <c r="BA46">
        <f t="shared" si="1"/>
        <v>2152.227703</v>
      </c>
      <c r="BD46">
        <v>5.13</v>
      </c>
      <c r="BE46">
        <v>1.85</v>
      </c>
      <c r="BF46">
        <v>2.13</v>
      </c>
      <c r="BG46">
        <v>1.72</v>
      </c>
      <c r="BH46">
        <v>5.82</v>
      </c>
      <c r="BI46">
        <v>0.43</v>
      </c>
      <c r="BJ46">
        <v>0.81</v>
      </c>
      <c r="BK46">
        <v>1.66</v>
      </c>
      <c r="BL46">
        <v>0.9</v>
      </c>
      <c r="BM46">
        <v>0</v>
      </c>
      <c r="BN46">
        <v>3.39</v>
      </c>
      <c r="BO46">
        <v>1.82</v>
      </c>
      <c r="BP46">
        <v>0.25</v>
      </c>
      <c r="BQ46">
        <v>1.9</v>
      </c>
      <c r="BR46">
        <v>1.05</v>
      </c>
      <c r="BS46">
        <v>1.58</v>
      </c>
      <c r="BT46">
        <v>2.8559420000000002</v>
      </c>
      <c r="BU46">
        <v>1.2907649999999999</v>
      </c>
      <c r="BV46">
        <v>2.3246319999999998</v>
      </c>
      <c r="BW46">
        <v>1.8684460000000001</v>
      </c>
      <c r="BX46">
        <v>1.884528</v>
      </c>
      <c r="BY46">
        <v>2.581531</v>
      </c>
      <c r="BZ46">
        <v>1.2769980000000001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5.0391490000000001</v>
      </c>
      <c r="CK46">
        <v>1.798867</v>
      </c>
      <c r="CL46">
        <v>0.931894</v>
      </c>
      <c r="CM46">
        <v>3.3778649999999999</v>
      </c>
      <c r="CN46">
        <v>3.4076219999999999</v>
      </c>
      <c r="CO46">
        <v>4.1304499999999997</v>
      </c>
      <c r="CP46">
        <v>1.9933019999999999</v>
      </c>
      <c r="CQ46">
        <v>1.70381</v>
      </c>
      <c r="CR46">
        <v>0.80398800000000004</v>
      </c>
      <c r="CS46">
        <v>1.313434</v>
      </c>
      <c r="CT46">
        <v>0</v>
      </c>
      <c r="CU46">
        <v>0</v>
      </c>
      <c r="CV46">
        <v>0</v>
      </c>
      <c r="CW46">
        <v>1.1558919999999999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70.179114999999996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585.84709599999996</v>
      </c>
      <c r="L47">
        <v>388.96153800000002</v>
      </c>
      <c r="M47">
        <v>89.632546000000005</v>
      </c>
      <c r="N47">
        <v>116.047133</v>
      </c>
      <c r="O47">
        <v>121.645579</v>
      </c>
      <c r="P47">
        <v>132.009647</v>
      </c>
      <c r="Q47">
        <v>20.998892999999999</v>
      </c>
      <c r="R47">
        <v>18.293724999999998</v>
      </c>
      <c r="S47">
        <v>25.367474999999999</v>
      </c>
      <c r="T47">
        <v>0</v>
      </c>
      <c r="U47">
        <v>321.57783000000001</v>
      </c>
      <c r="V47">
        <v>9.3203639999999996</v>
      </c>
      <c r="W47">
        <v>40.280183999999998</v>
      </c>
      <c r="X47">
        <v>94.583411999999996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8.7167929999999991</v>
      </c>
      <c r="AG47">
        <v>41.925438999999997</v>
      </c>
      <c r="AH47">
        <v>0</v>
      </c>
      <c r="AI47">
        <v>0</v>
      </c>
      <c r="AJ47">
        <v>0</v>
      </c>
      <c r="AK47">
        <v>51.849195000000002</v>
      </c>
      <c r="AL47">
        <v>2.6822680000000001</v>
      </c>
      <c r="AM47">
        <v>0</v>
      </c>
      <c r="AN47">
        <v>0.728823</v>
      </c>
      <c r="AO47">
        <v>0</v>
      </c>
      <c r="AP47">
        <v>1.7248920000000001</v>
      </c>
      <c r="AQ47">
        <v>0</v>
      </c>
      <c r="AR47">
        <v>4.2473089999999996</v>
      </c>
      <c r="AS47">
        <v>9.0566940000000002</v>
      </c>
      <c r="AT47">
        <v>14.423921999999999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69.309115000000006</v>
      </c>
      <c r="BA47">
        <f t="shared" si="1"/>
        <v>2169.2298719999999</v>
      </c>
      <c r="BD47">
        <v>5.13</v>
      </c>
      <c r="BE47">
        <v>1.85</v>
      </c>
      <c r="BF47">
        <v>2.13</v>
      </c>
      <c r="BG47">
        <v>1.72</v>
      </c>
      <c r="BH47">
        <v>5.82</v>
      </c>
      <c r="BI47">
        <v>0.43</v>
      </c>
      <c r="BJ47">
        <v>0.81</v>
      </c>
      <c r="BK47">
        <v>1.66</v>
      </c>
      <c r="BL47">
        <v>0.9</v>
      </c>
      <c r="BM47">
        <v>0</v>
      </c>
      <c r="BN47">
        <v>3.39</v>
      </c>
      <c r="BO47">
        <v>1.82</v>
      </c>
      <c r="BP47">
        <v>0.25</v>
      </c>
      <c r="BQ47">
        <v>1.03</v>
      </c>
      <c r="BR47">
        <v>1.05</v>
      </c>
      <c r="BS47">
        <v>1.58</v>
      </c>
      <c r="BT47">
        <v>2.8559420000000002</v>
      </c>
      <c r="BU47">
        <v>1.2907649999999999</v>
      </c>
      <c r="BV47">
        <v>2.3246319999999998</v>
      </c>
      <c r="BW47">
        <v>1.8684460000000001</v>
      </c>
      <c r="BX47">
        <v>1.884528</v>
      </c>
      <c r="BY47">
        <v>2.581531</v>
      </c>
      <c r="BZ47">
        <v>1.2769980000000001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5.0391490000000001</v>
      </c>
      <c r="CK47">
        <v>1.798867</v>
      </c>
      <c r="CL47">
        <v>0.931894</v>
      </c>
      <c r="CM47">
        <v>3.3778649999999999</v>
      </c>
      <c r="CN47">
        <v>3.4076219999999999</v>
      </c>
      <c r="CO47">
        <v>4.1304499999999997</v>
      </c>
      <c r="CP47">
        <v>1.9933019999999999</v>
      </c>
      <c r="CQ47">
        <v>1.70381</v>
      </c>
      <c r="CR47">
        <v>0.80398800000000004</v>
      </c>
      <c r="CS47">
        <v>1.313434</v>
      </c>
      <c r="CT47">
        <v>0</v>
      </c>
      <c r="CU47">
        <v>0</v>
      </c>
      <c r="CV47">
        <v>0</v>
      </c>
      <c r="CW47">
        <v>1.1558919999999999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69.309115000000006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588.35748999999998</v>
      </c>
      <c r="L48">
        <v>388.96153800000002</v>
      </c>
      <c r="M48">
        <v>89.632546000000005</v>
      </c>
      <c r="N48">
        <v>116.047133</v>
      </c>
      <c r="O48">
        <v>121.645579</v>
      </c>
      <c r="P48">
        <v>132.009647</v>
      </c>
      <c r="Q48">
        <v>20.998892999999999</v>
      </c>
      <c r="R48">
        <v>18.293724999999998</v>
      </c>
      <c r="S48">
        <v>25.367474999999999</v>
      </c>
      <c r="T48">
        <v>0</v>
      </c>
      <c r="U48">
        <v>321.57783000000001</v>
      </c>
      <c r="V48">
        <v>9.3203639999999996</v>
      </c>
      <c r="W48">
        <v>40.280183999999998</v>
      </c>
      <c r="X48">
        <v>94.583411999999996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8.7167929999999991</v>
      </c>
      <c r="AG48">
        <v>41.925438999999997</v>
      </c>
      <c r="AH48">
        <v>0</v>
      </c>
      <c r="AI48">
        <v>0</v>
      </c>
      <c r="AJ48">
        <v>0</v>
      </c>
      <c r="AK48">
        <v>51.849195000000002</v>
      </c>
      <c r="AL48">
        <v>2.6822680000000001</v>
      </c>
      <c r="AM48">
        <v>0</v>
      </c>
      <c r="AN48">
        <v>0.728823</v>
      </c>
      <c r="AO48">
        <v>0</v>
      </c>
      <c r="AP48">
        <v>1.7248920000000001</v>
      </c>
      <c r="AQ48">
        <v>0</v>
      </c>
      <c r="AR48">
        <v>4.2473089999999996</v>
      </c>
      <c r="AS48">
        <v>9.0566940000000002</v>
      </c>
      <c r="AT48">
        <v>14.423921999999999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69.309115000000006</v>
      </c>
      <c r="BA48">
        <f t="shared" si="1"/>
        <v>2171.7402659999998</v>
      </c>
      <c r="BD48">
        <v>5.13</v>
      </c>
      <c r="BE48">
        <v>1.85</v>
      </c>
      <c r="BF48">
        <v>2.13</v>
      </c>
      <c r="BG48">
        <v>1.72</v>
      </c>
      <c r="BH48">
        <v>5.82</v>
      </c>
      <c r="BI48">
        <v>0.43</v>
      </c>
      <c r="BJ48">
        <v>0.81</v>
      </c>
      <c r="BK48">
        <v>1.66</v>
      </c>
      <c r="BL48">
        <v>0.9</v>
      </c>
      <c r="BM48">
        <v>0</v>
      </c>
      <c r="BN48">
        <v>3.39</v>
      </c>
      <c r="BO48">
        <v>1.82</v>
      </c>
      <c r="BP48">
        <v>0.25</v>
      </c>
      <c r="BQ48">
        <v>1.03</v>
      </c>
      <c r="BR48">
        <v>1.05</v>
      </c>
      <c r="BS48">
        <v>1.58</v>
      </c>
      <c r="BT48">
        <v>2.8559420000000002</v>
      </c>
      <c r="BU48">
        <v>1.2907649999999999</v>
      </c>
      <c r="BV48">
        <v>2.3246319999999998</v>
      </c>
      <c r="BW48">
        <v>1.8684460000000001</v>
      </c>
      <c r="BX48">
        <v>1.884528</v>
      </c>
      <c r="BY48">
        <v>2.581531</v>
      </c>
      <c r="BZ48">
        <v>1.2769980000000001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5.0391490000000001</v>
      </c>
      <c r="CK48">
        <v>1.798867</v>
      </c>
      <c r="CL48">
        <v>0.931894</v>
      </c>
      <c r="CM48">
        <v>3.3778649999999999</v>
      </c>
      <c r="CN48">
        <v>3.4076219999999999</v>
      </c>
      <c r="CO48">
        <v>4.1304499999999997</v>
      </c>
      <c r="CP48">
        <v>1.9933019999999999</v>
      </c>
      <c r="CQ48">
        <v>1.70381</v>
      </c>
      <c r="CR48">
        <v>0.80398800000000004</v>
      </c>
      <c r="CS48">
        <v>1.313434</v>
      </c>
      <c r="CT48">
        <v>0</v>
      </c>
      <c r="CU48">
        <v>0</v>
      </c>
      <c r="CV48">
        <v>0</v>
      </c>
      <c r="CW48">
        <v>1.1558919999999999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69.309115000000006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560.65764999999999</v>
      </c>
      <c r="L49">
        <v>388.96153800000002</v>
      </c>
      <c r="M49">
        <v>89.632546000000005</v>
      </c>
      <c r="N49">
        <v>116.047133</v>
      </c>
      <c r="O49">
        <v>121.645579</v>
      </c>
      <c r="P49">
        <v>132.009647</v>
      </c>
      <c r="Q49">
        <v>20.998892999999999</v>
      </c>
      <c r="R49">
        <v>18.293724999999998</v>
      </c>
      <c r="S49">
        <v>25.367474999999999</v>
      </c>
      <c r="T49">
        <v>0</v>
      </c>
      <c r="U49">
        <v>321.57783000000001</v>
      </c>
      <c r="V49">
        <v>10.419091999999999</v>
      </c>
      <c r="W49">
        <v>40.280183999999998</v>
      </c>
      <c r="X49">
        <v>94.583411999999996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8.7167929999999991</v>
      </c>
      <c r="AG49">
        <v>41.925438999999997</v>
      </c>
      <c r="AH49">
        <v>0</v>
      </c>
      <c r="AI49">
        <v>0</v>
      </c>
      <c r="AJ49">
        <v>0</v>
      </c>
      <c r="AK49">
        <v>51.849195000000002</v>
      </c>
      <c r="AL49">
        <v>2.6822680000000001</v>
      </c>
      <c r="AM49">
        <v>0</v>
      </c>
      <c r="AN49">
        <v>0.728823</v>
      </c>
      <c r="AO49">
        <v>0</v>
      </c>
      <c r="AP49">
        <v>1.7248920000000001</v>
      </c>
      <c r="AQ49">
        <v>0</v>
      </c>
      <c r="AR49">
        <v>4.2473089999999996</v>
      </c>
      <c r="AS49">
        <v>6.4690669999999999</v>
      </c>
      <c r="AT49">
        <v>14.423921999999999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69.309115000000006</v>
      </c>
      <c r="BA49">
        <f t="shared" si="1"/>
        <v>2142.5515270000001</v>
      </c>
      <c r="BD49">
        <v>5.13</v>
      </c>
      <c r="BE49">
        <v>1.85</v>
      </c>
      <c r="BF49">
        <v>2.13</v>
      </c>
      <c r="BG49">
        <v>1.72</v>
      </c>
      <c r="BH49">
        <v>5.82</v>
      </c>
      <c r="BI49">
        <v>0.43</v>
      </c>
      <c r="BJ49">
        <v>0.81</v>
      </c>
      <c r="BK49">
        <v>1.66</v>
      </c>
      <c r="BL49">
        <v>0.9</v>
      </c>
      <c r="BM49">
        <v>0</v>
      </c>
      <c r="BN49">
        <v>3.39</v>
      </c>
      <c r="BO49">
        <v>1.82</v>
      </c>
      <c r="BP49">
        <v>0.25</v>
      </c>
      <c r="BQ49">
        <v>1.03</v>
      </c>
      <c r="BR49">
        <v>1.05</v>
      </c>
      <c r="BS49">
        <v>1.58</v>
      </c>
      <c r="BT49">
        <v>2.8559420000000002</v>
      </c>
      <c r="BU49">
        <v>1.2907649999999999</v>
      </c>
      <c r="BV49">
        <v>2.3246319999999998</v>
      </c>
      <c r="BW49">
        <v>1.8684460000000001</v>
      </c>
      <c r="BX49">
        <v>1.884528</v>
      </c>
      <c r="BY49">
        <v>2.581531</v>
      </c>
      <c r="BZ49">
        <v>1.2769980000000001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5.0391490000000001</v>
      </c>
      <c r="CK49">
        <v>1.798867</v>
      </c>
      <c r="CL49">
        <v>0.931894</v>
      </c>
      <c r="CM49">
        <v>3.3778649999999999</v>
      </c>
      <c r="CN49">
        <v>3.4076219999999999</v>
      </c>
      <c r="CO49">
        <v>4.1304499999999997</v>
      </c>
      <c r="CP49">
        <v>1.9933019999999999</v>
      </c>
      <c r="CQ49">
        <v>1.70381</v>
      </c>
      <c r="CR49">
        <v>0.80398800000000004</v>
      </c>
      <c r="CS49">
        <v>1.313434</v>
      </c>
      <c r="CT49">
        <v>0</v>
      </c>
      <c r="CU49">
        <v>0</v>
      </c>
      <c r="CV49">
        <v>0</v>
      </c>
      <c r="CW49">
        <v>1.1558919999999999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69.309115000000006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530.30324199999995</v>
      </c>
      <c r="L50">
        <v>388.96153800000002</v>
      </c>
      <c r="M50">
        <v>89.632546000000005</v>
      </c>
      <c r="N50">
        <v>116.047133</v>
      </c>
      <c r="O50">
        <v>121.645579</v>
      </c>
      <c r="P50">
        <v>132.009647</v>
      </c>
      <c r="Q50">
        <v>20.998892999999999</v>
      </c>
      <c r="R50">
        <v>18.293724999999998</v>
      </c>
      <c r="S50">
        <v>25.367474999999999</v>
      </c>
      <c r="T50">
        <v>0</v>
      </c>
      <c r="U50">
        <v>321.57783000000001</v>
      </c>
      <c r="V50">
        <v>17.447213000000001</v>
      </c>
      <c r="W50">
        <v>40.280183999999998</v>
      </c>
      <c r="X50">
        <v>94.583411999999996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8.7167929999999991</v>
      </c>
      <c r="AG50">
        <v>41.925438999999997</v>
      </c>
      <c r="AH50">
        <v>0</v>
      </c>
      <c r="AI50">
        <v>0</v>
      </c>
      <c r="AJ50">
        <v>0</v>
      </c>
      <c r="AK50">
        <v>51.849195000000002</v>
      </c>
      <c r="AL50">
        <v>2.6822680000000001</v>
      </c>
      <c r="AM50">
        <v>0</v>
      </c>
      <c r="AN50">
        <v>0.728823</v>
      </c>
      <c r="AO50">
        <v>0</v>
      </c>
      <c r="AP50">
        <v>1.7248920000000001</v>
      </c>
      <c r="AQ50">
        <v>0</v>
      </c>
      <c r="AR50">
        <v>4.2473089999999996</v>
      </c>
      <c r="AS50">
        <v>6.4690669999999999</v>
      </c>
      <c r="AT50">
        <v>14.423921999999999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69.309115000000006</v>
      </c>
      <c r="BA50">
        <f t="shared" si="1"/>
        <v>2119.2252400000002</v>
      </c>
      <c r="BD50">
        <v>5.13</v>
      </c>
      <c r="BE50">
        <v>1.85</v>
      </c>
      <c r="BF50">
        <v>2.13</v>
      </c>
      <c r="BG50">
        <v>1.72</v>
      </c>
      <c r="BH50">
        <v>5.82</v>
      </c>
      <c r="BI50">
        <v>0.43</v>
      </c>
      <c r="BJ50">
        <v>0.81</v>
      </c>
      <c r="BK50">
        <v>1.66</v>
      </c>
      <c r="BL50">
        <v>0.9</v>
      </c>
      <c r="BM50">
        <v>0</v>
      </c>
      <c r="BN50">
        <v>3.39</v>
      </c>
      <c r="BO50">
        <v>1.82</v>
      </c>
      <c r="BP50">
        <v>0.25</v>
      </c>
      <c r="BQ50">
        <v>1.03</v>
      </c>
      <c r="BR50">
        <v>1.05</v>
      </c>
      <c r="BS50">
        <v>1.58</v>
      </c>
      <c r="BT50">
        <v>2.8559420000000002</v>
      </c>
      <c r="BU50">
        <v>1.2907649999999999</v>
      </c>
      <c r="BV50">
        <v>2.3246319999999998</v>
      </c>
      <c r="BW50">
        <v>1.8684460000000001</v>
      </c>
      <c r="BX50">
        <v>1.884528</v>
      </c>
      <c r="BY50">
        <v>2.581531</v>
      </c>
      <c r="BZ50">
        <v>1.2769980000000001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5.0391490000000001</v>
      </c>
      <c r="CK50">
        <v>1.798867</v>
      </c>
      <c r="CL50">
        <v>0.931894</v>
      </c>
      <c r="CM50">
        <v>3.3778649999999999</v>
      </c>
      <c r="CN50">
        <v>3.4076219999999999</v>
      </c>
      <c r="CO50">
        <v>4.1304499999999997</v>
      </c>
      <c r="CP50">
        <v>1.9933019999999999</v>
      </c>
      <c r="CQ50">
        <v>1.70381</v>
      </c>
      <c r="CR50">
        <v>0.80398800000000004</v>
      </c>
      <c r="CS50">
        <v>1.313434</v>
      </c>
      <c r="CT50">
        <v>0</v>
      </c>
      <c r="CU50">
        <v>0</v>
      </c>
      <c r="CV50">
        <v>0</v>
      </c>
      <c r="CW50">
        <v>1.1558919999999999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69.309115000000006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508.14337</v>
      </c>
      <c r="L51">
        <v>316.82653800000003</v>
      </c>
      <c r="M51">
        <v>89.632546000000005</v>
      </c>
      <c r="N51">
        <v>116.047133</v>
      </c>
      <c r="O51">
        <v>121.645579</v>
      </c>
      <c r="P51">
        <v>132.009647</v>
      </c>
      <c r="Q51">
        <v>15.122165000000001</v>
      </c>
      <c r="R51">
        <v>20.382562</v>
      </c>
      <c r="S51">
        <v>25.367474999999999</v>
      </c>
      <c r="T51">
        <v>0</v>
      </c>
      <c r="U51">
        <v>321.57783000000001</v>
      </c>
      <c r="V51">
        <v>17.447213000000001</v>
      </c>
      <c r="W51">
        <v>40.280183999999998</v>
      </c>
      <c r="X51">
        <v>94.583411999999996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8.7167929999999991</v>
      </c>
      <c r="AG51">
        <v>41.925438999999997</v>
      </c>
      <c r="AH51">
        <v>0</v>
      </c>
      <c r="AI51">
        <v>0</v>
      </c>
      <c r="AJ51">
        <v>0</v>
      </c>
      <c r="AK51">
        <v>51.849195000000002</v>
      </c>
      <c r="AL51">
        <v>2.6822680000000001</v>
      </c>
      <c r="AM51">
        <v>0</v>
      </c>
      <c r="AN51">
        <v>0.728823</v>
      </c>
      <c r="AO51">
        <v>0</v>
      </c>
      <c r="AP51">
        <v>1.7248920000000001</v>
      </c>
      <c r="AQ51">
        <v>0</v>
      </c>
      <c r="AR51">
        <v>4.2473089999999996</v>
      </c>
      <c r="AS51">
        <v>6.4690669999999999</v>
      </c>
      <c r="AT51">
        <v>13.086755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69.309115000000006</v>
      </c>
      <c r="BA51">
        <f t="shared" si="1"/>
        <v>2019.8053100000002</v>
      </c>
      <c r="BD51">
        <v>5.13</v>
      </c>
      <c r="BE51">
        <v>1.85</v>
      </c>
      <c r="BF51">
        <v>2.13</v>
      </c>
      <c r="BG51">
        <v>1.72</v>
      </c>
      <c r="BH51">
        <v>5.82</v>
      </c>
      <c r="BI51">
        <v>0.43</v>
      </c>
      <c r="BJ51">
        <v>0.81</v>
      </c>
      <c r="BK51">
        <v>1.66</v>
      </c>
      <c r="BL51">
        <v>0.9</v>
      </c>
      <c r="BM51">
        <v>0</v>
      </c>
      <c r="BN51">
        <v>3.39</v>
      </c>
      <c r="BO51">
        <v>1.82</v>
      </c>
      <c r="BP51">
        <v>0.25</v>
      </c>
      <c r="BQ51">
        <v>1.03</v>
      </c>
      <c r="BR51">
        <v>1.05</v>
      </c>
      <c r="BS51">
        <v>1.58</v>
      </c>
      <c r="BT51">
        <v>2.8559420000000002</v>
      </c>
      <c r="BU51">
        <v>1.2907649999999999</v>
      </c>
      <c r="BV51">
        <v>2.3246319999999998</v>
      </c>
      <c r="BW51">
        <v>1.8684460000000001</v>
      </c>
      <c r="BX51">
        <v>1.884528</v>
      </c>
      <c r="BY51">
        <v>2.581531</v>
      </c>
      <c r="BZ51">
        <v>1.2769980000000001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5.0391490000000001</v>
      </c>
      <c r="CK51">
        <v>1.798867</v>
      </c>
      <c r="CL51">
        <v>0.931894</v>
      </c>
      <c r="CM51">
        <v>3.3778649999999999</v>
      </c>
      <c r="CN51">
        <v>3.4076219999999999</v>
      </c>
      <c r="CO51">
        <v>4.1304499999999997</v>
      </c>
      <c r="CP51">
        <v>1.9933019999999999</v>
      </c>
      <c r="CQ51">
        <v>1.70381</v>
      </c>
      <c r="CR51">
        <v>0.80398800000000004</v>
      </c>
      <c r="CS51">
        <v>1.313434</v>
      </c>
      <c r="CT51">
        <v>0</v>
      </c>
      <c r="CU51">
        <v>0</v>
      </c>
      <c r="CV51">
        <v>0</v>
      </c>
      <c r="CW51">
        <v>1.1558919999999999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69.309115000000006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472.82607400000001</v>
      </c>
      <c r="L52">
        <v>278.35453799999999</v>
      </c>
      <c r="M52">
        <v>89.632546000000005</v>
      </c>
      <c r="N52">
        <v>116.047133</v>
      </c>
      <c r="O52">
        <v>121.645579</v>
      </c>
      <c r="P52">
        <v>132.009647</v>
      </c>
      <c r="Q52">
        <v>10.183635000000001</v>
      </c>
      <c r="R52">
        <v>20.382562</v>
      </c>
      <c r="S52">
        <v>25.367474999999999</v>
      </c>
      <c r="T52">
        <v>0</v>
      </c>
      <c r="U52">
        <v>321.57783000000001</v>
      </c>
      <c r="V52">
        <v>17.447213000000001</v>
      </c>
      <c r="W52">
        <v>40.280183999999998</v>
      </c>
      <c r="X52">
        <v>94.583411999999996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8.7167929999999991</v>
      </c>
      <c r="AG52">
        <v>41.925438999999997</v>
      </c>
      <c r="AH52">
        <v>0</v>
      </c>
      <c r="AI52">
        <v>0</v>
      </c>
      <c r="AJ52">
        <v>0</v>
      </c>
      <c r="AK52">
        <v>51.849195000000002</v>
      </c>
      <c r="AL52">
        <v>2.6822680000000001</v>
      </c>
      <c r="AM52">
        <v>0</v>
      </c>
      <c r="AN52">
        <v>0.728823</v>
      </c>
      <c r="AO52">
        <v>0</v>
      </c>
      <c r="AP52">
        <v>1.7248920000000001</v>
      </c>
      <c r="AQ52">
        <v>0</v>
      </c>
      <c r="AR52">
        <v>4.2473089999999996</v>
      </c>
      <c r="AS52">
        <v>6.4690669999999999</v>
      </c>
      <c r="AT52">
        <v>14.423921999999999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69.309115000000006</v>
      </c>
      <c r="BA52">
        <f t="shared" si="1"/>
        <v>1942.414651</v>
      </c>
      <c r="BD52">
        <v>5.13</v>
      </c>
      <c r="BE52">
        <v>1.85</v>
      </c>
      <c r="BF52">
        <v>2.13</v>
      </c>
      <c r="BG52">
        <v>1.72</v>
      </c>
      <c r="BH52">
        <v>5.82</v>
      </c>
      <c r="BI52">
        <v>0.43</v>
      </c>
      <c r="BJ52">
        <v>0.81</v>
      </c>
      <c r="BK52">
        <v>1.66</v>
      </c>
      <c r="BL52">
        <v>0.9</v>
      </c>
      <c r="BM52">
        <v>0</v>
      </c>
      <c r="BN52">
        <v>3.39</v>
      </c>
      <c r="BO52">
        <v>1.82</v>
      </c>
      <c r="BP52">
        <v>0.25</v>
      </c>
      <c r="BQ52">
        <v>1.03</v>
      </c>
      <c r="BR52">
        <v>1.05</v>
      </c>
      <c r="BS52">
        <v>1.58</v>
      </c>
      <c r="BT52">
        <v>2.8559420000000002</v>
      </c>
      <c r="BU52">
        <v>1.2907649999999999</v>
      </c>
      <c r="BV52">
        <v>2.3246319999999998</v>
      </c>
      <c r="BW52">
        <v>1.8684460000000001</v>
      </c>
      <c r="BX52">
        <v>1.884528</v>
      </c>
      <c r="BY52">
        <v>2.581531</v>
      </c>
      <c r="BZ52">
        <v>1.2769980000000001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5.0391490000000001</v>
      </c>
      <c r="CK52">
        <v>1.798867</v>
      </c>
      <c r="CL52">
        <v>0.931894</v>
      </c>
      <c r="CM52">
        <v>3.3778649999999999</v>
      </c>
      <c r="CN52">
        <v>3.4076219999999999</v>
      </c>
      <c r="CO52">
        <v>4.1304499999999997</v>
      </c>
      <c r="CP52">
        <v>1.9933019999999999</v>
      </c>
      <c r="CQ52">
        <v>1.70381</v>
      </c>
      <c r="CR52">
        <v>0.80398800000000004</v>
      </c>
      <c r="CS52">
        <v>1.313434</v>
      </c>
      <c r="CT52">
        <v>0</v>
      </c>
      <c r="CU52">
        <v>0</v>
      </c>
      <c r="CV52">
        <v>0</v>
      </c>
      <c r="CW52">
        <v>1.1558919999999999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69.309115000000006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444.54915399999999</v>
      </c>
      <c r="L53">
        <v>259.118538</v>
      </c>
      <c r="M53">
        <v>89.632546000000005</v>
      </c>
      <c r="N53">
        <v>116.047133</v>
      </c>
      <c r="O53">
        <v>121.645579</v>
      </c>
      <c r="P53">
        <v>132.009647</v>
      </c>
      <c r="Q53">
        <v>10.183635000000001</v>
      </c>
      <c r="R53">
        <v>20.382562</v>
      </c>
      <c r="S53">
        <v>25.367474999999999</v>
      </c>
      <c r="T53">
        <v>0</v>
      </c>
      <c r="U53">
        <v>308.37712499999998</v>
      </c>
      <c r="V53">
        <v>17.447213000000001</v>
      </c>
      <c r="W53">
        <v>40.280183999999998</v>
      </c>
      <c r="X53">
        <v>94.583411999999996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8.7167929999999991</v>
      </c>
      <c r="AG53">
        <v>41.925438999999997</v>
      </c>
      <c r="AH53">
        <v>0</v>
      </c>
      <c r="AI53">
        <v>0</v>
      </c>
      <c r="AJ53">
        <v>0</v>
      </c>
      <c r="AK53">
        <v>51.849195000000002</v>
      </c>
      <c r="AL53">
        <v>2.6822680000000001</v>
      </c>
      <c r="AM53">
        <v>0</v>
      </c>
      <c r="AN53">
        <v>0.69144799999999995</v>
      </c>
      <c r="AO53">
        <v>0</v>
      </c>
      <c r="AP53">
        <v>5.9139160000000004</v>
      </c>
      <c r="AQ53">
        <v>0</v>
      </c>
      <c r="AR53">
        <v>6.3709629999999997</v>
      </c>
      <c r="AS53">
        <v>6.4690669999999999</v>
      </c>
      <c r="AT53">
        <v>14.423921999999999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69.516479000000004</v>
      </c>
      <c r="BA53">
        <f t="shared" si="1"/>
        <v>1888.1836930000004</v>
      </c>
      <c r="BD53">
        <v>5.13</v>
      </c>
      <c r="BE53">
        <v>1.85</v>
      </c>
      <c r="BF53">
        <v>2.13</v>
      </c>
      <c r="BG53">
        <v>1.72</v>
      </c>
      <c r="BH53">
        <v>5.82</v>
      </c>
      <c r="BI53">
        <v>0.43</v>
      </c>
      <c r="BJ53">
        <v>0.81</v>
      </c>
      <c r="BK53">
        <v>1.66</v>
      </c>
      <c r="BL53">
        <v>0.9</v>
      </c>
      <c r="BM53">
        <v>0</v>
      </c>
      <c r="BN53">
        <v>3.39</v>
      </c>
      <c r="BO53">
        <v>1.82</v>
      </c>
      <c r="BP53">
        <v>0.25</v>
      </c>
      <c r="BQ53">
        <v>1.03</v>
      </c>
      <c r="BR53">
        <v>1.05</v>
      </c>
      <c r="BS53">
        <v>1.58</v>
      </c>
      <c r="BT53">
        <v>2.8559420000000002</v>
      </c>
      <c r="BU53">
        <v>1.2907649999999999</v>
      </c>
      <c r="BV53">
        <v>2.3246319999999998</v>
      </c>
      <c r="BW53">
        <v>1.8684460000000001</v>
      </c>
      <c r="BX53">
        <v>1.884528</v>
      </c>
      <c r="BY53">
        <v>2.581531</v>
      </c>
      <c r="BZ53">
        <v>1.2769980000000001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5.0391490000000001</v>
      </c>
      <c r="CK53">
        <v>1.798867</v>
      </c>
      <c r="CL53">
        <v>0.931894</v>
      </c>
      <c r="CM53">
        <v>3.3778649999999999</v>
      </c>
      <c r="CN53">
        <v>3.4076219999999999</v>
      </c>
      <c r="CO53">
        <v>4.1304499999999997</v>
      </c>
      <c r="CP53">
        <v>1.9933019999999999</v>
      </c>
      <c r="CQ53">
        <v>1.70381</v>
      </c>
      <c r="CR53">
        <v>0.80398800000000004</v>
      </c>
      <c r="CS53">
        <v>1.313434</v>
      </c>
      <c r="CT53">
        <v>0</v>
      </c>
      <c r="CU53">
        <v>0.20736399999999999</v>
      </c>
      <c r="CV53">
        <v>0</v>
      </c>
      <c r="CW53">
        <v>1.1558919999999999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69.516479000000004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413.92544199999998</v>
      </c>
      <c r="L54">
        <v>259.118538</v>
      </c>
      <c r="M54">
        <v>89.632546000000005</v>
      </c>
      <c r="N54">
        <v>116.047133</v>
      </c>
      <c r="O54">
        <v>121.645579</v>
      </c>
      <c r="P54">
        <v>132.009647</v>
      </c>
      <c r="Q54">
        <v>10.183635000000001</v>
      </c>
      <c r="R54">
        <v>20.382562</v>
      </c>
      <c r="S54">
        <v>25.367474999999999</v>
      </c>
      <c r="T54">
        <v>0</v>
      </c>
      <c r="U54">
        <v>308.37712499999998</v>
      </c>
      <c r="V54">
        <v>17.447213000000001</v>
      </c>
      <c r="W54">
        <v>40.280183999999998</v>
      </c>
      <c r="X54">
        <v>94.583411999999996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8.7167929999999991</v>
      </c>
      <c r="AG54">
        <v>41.925438999999997</v>
      </c>
      <c r="AH54">
        <v>0</v>
      </c>
      <c r="AI54">
        <v>0</v>
      </c>
      <c r="AJ54">
        <v>0</v>
      </c>
      <c r="AK54">
        <v>51.849195000000002</v>
      </c>
      <c r="AL54">
        <v>2.6822680000000001</v>
      </c>
      <c r="AM54">
        <v>0</v>
      </c>
      <c r="AN54">
        <v>0.69144799999999995</v>
      </c>
      <c r="AO54">
        <v>0</v>
      </c>
      <c r="AP54">
        <v>5.9139160000000004</v>
      </c>
      <c r="AQ54">
        <v>0</v>
      </c>
      <c r="AR54">
        <v>6.3709629999999997</v>
      </c>
      <c r="AS54">
        <v>6.4690669999999999</v>
      </c>
      <c r="AT54">
        <v>14.423921999999999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70.114558000000002</v>
      </c>
      <c r="BA54">
        <f t="shared" si="1"/>
        <v>1858.1580600000002</v>
      </c>
      <c r="BD54">
        <v>5.13</v>
      </c>
      <c r="BE54">
        <v>1.85</v>
      </c>
      <c r="BF54">
        <v>2.13</v>
      </c>
      <c r="BG54">
        <v>1.72</v>
      </c>
      <c r="BH54">
        <v>5.82</v>
      </c>
      <c r="BI54">
        <v>0.39</v>
      </c>
      <c r="BJ54">
        <v>0.76</v>
      </c>
      <c r="BK54">
        <v>1.66</v>
      </c>
      <c r="BL54">
        <v>0.9</v>
      </c>
      <c r="BM54">
        <v>0</v>
      </c>
      <c r="BN54">
        <v>3.39</v>
      </c>
      <c r="BO54">
        <v>1.82</v>
      </c>
      <c r="BP54">
        <v>0.25</v>
      </c>
      <c r="BQ54">
        <v>1.71</v>
      </c>
      <c r="BR54">
        <v>1.05</v>
      </c>
      <c r="BS54">
        <v>1.58</v>
      </c>
      <c r="BT54">
        <v>2.8559420000000002</v>
      </c>
      <c r="BU54">
        <v>1.2907649999999999</v>
      </c>
      <c r="BV54">
        <v>2.3246319999999998</v>
      </c>
      <c r="BW54">
        <v>1.8684460000000001</v>
      </c>
      <c r="BX54">
        <v>1.884528</v>
      </c>
      <c r="BY54">
        <v>2.581531</v>
      </c>
      <c r="BZ54">
        <v>1.2769980000000001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5.0391490000000001</v>
      </c>
      <c r="CK54">
        <v>1.798867</v>
      </c>
      <c r="CL54">
        <v>0.931894</v>
      </c>
      <c r="CM54">
        <v>3.3778649999999999</v>
      </c>
      <c r="CN54">
        <v>3.4076219999999999</v>
      </c>
      <c r="CO54">
        <v>4.1304499999999997</v>
      </c>
      <c r="CP54">
        <v>1.9933019999999999</v>
      </c>
      <c r="CQ54">
        <v>1.70381</v>
      </c>
      <c r="CR54">
        <v>0.80398800000000004</v>
      </c>
      <c r="CS54">
        <v>1.313434</v>
      </c>
      <c r="CT54">
        <v>0</v>
      </c>
      <c r="CU54">
        <v>0.215443</v>
      </c>
      <c r="CV54">
        <v>0</v>
      </c>
      <c r="CW54">
        <v>1.1558919999999999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70.114558000000002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427.40026</v>
      </c>
      <c r="L55">
        <v>256.233138</v>
      </c>
      <c r="M55">
        <v>89.632546000000005</v>
      </c>
      <c r="N55">
        <v>116.047133</v>
      </c>
      <c r="O55">
        <v>121.645579</v>
      </c>
      <c r="P55">
        <v>132.009647</v>
      </c>
      <c r="Q55">
        <v>3.8472</v>
      </c>
      <c r="R55">
        <v>15.278482</v>
      </c>
      <c r="S55">
        <v>13.822312</v>
      </c>
      <c r="T55">
        <v>0</v>
      </c>
      <c r="U55">
        <v>308.37712499999998</v>
      </c>
      <c r="V55">
        <v>9.7816670000000006</v>
      </c>
      <c r="W55">
        <v>40.280183999999998</v>
      </c>
      <c r="X55">
        <v>94.583411999999996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8.7167929999999991</v>
      </c>
      <c r="AG55">
        <v>41.925438999999997</v>
      </c>
      <c r="AH55">
        <v>0</v>
      </c>
      <c r="AI55">
        <v>0</v>
      </c>
      <c r="AJ55">
        <v>0</v>
      </c>
      <c r="AK55">
        <v>51.849195000000002</v>
      </c>
      <c r="AL55">
        <v>2.6822680000000001</v>
      </c>
      <c r="AM55">
        <v>0</v>
      </c>
      <c r="AN55">
        <v>0.69144799999999995</v>
      </c>
      <c r="AO55">
        <v>0</v>
      </c>
      <c r="AP55">
        <v>1.7248920000000001</v>
      </c>
      <c r="AQ55">
        <v>0</v>
      </c>
      <c r="AR55">
        <v>4.2473089999999996</v>
      </c>
      <c r="AS55">
        <v>6.4690669999999999</v>
      </c>
      <c r="AT55">
        <v>14.423921999999999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70.151291000000001</v>
      </c>
      <c r="BA55">
        <f t="shared" si="1"/>
        <v>1831.820309</v>
      </c>
      <c r="BD55">
        <v>5.13</v>
      </c>
      <c r="BE55">
        <v>1.85</v>
      </c>
      <c r="BF55">
        <v>2.13</v>
      </c>
      <c r="BG55">
        <v>1.72</v>
      </c>
      <c r="BH55">
        <v>5.82</v>
      </c>
      <c r="BI55">
        <v>0.39</v>
      </c>
      <c r="BJ55">
        <v>0.76</v>
      </c>
      <c r="BK55">
        <v>1.66</v>
      </c>
      <c r="BL55">
        <v>0.9</v>
      </c>
      <c r="BM55">
        <v>0</v>
      </c>
      <c r="BN55">
        <v>3.39</v>
      </c>
      <c r="BO55">
        <v>1.82</v>
      </c>
      <c r="BP55">
        <v>0.25</v>
      </c>
      <c r="BQ55">
        <v>1.74</v>
      </c>
      <c r="BR55">
        <v>1.05</v>
      </c>
      <c r="BS55">
        <v>1.58</v>
      </c>
      <c r="BT55">
        <v>2.8559420000000002</v>
      </c>
      <c r="BU55">
        <v>1.2907649999999999</v>
      </c>
      <c r="BV55">
        <v>2.3246319999999998</v>
      </c>
      <c r="BW55">
        <v>1.8684460000000001</v>
      </c>
      <c r="BX55">
        <v>1.884528</v>
      </c>
      <c r="BY55">
        <v>2.581531</v>
      </c>
      <c r="BZ55">
        <v>1.2769980000000001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5.0391490000000001</v>
      </c>
      <c r="CK55">
        <v>1.798867</v>
      </c>
      <c r="CL55">
        <v>0.931894</v>
      </c>
      <c r="CM55">
        <v>3.3778649999999999</v>
      </c>
      <c r="CN55">
        <v>3.4076219999999999</v>
      </c>
      <c r="CO55">
        <v>4.1304499999999997</v>
      </c>
      <c r="CP55">
        <v>1.9933019999999999</v>
      </c>
      <c r="CQ55">
        <v>1.70381</v>
      </c>
      <c r="CR55">
        <v>0.80398800000000004</v>
      </c>
      <c r="CS55">
        <v>1.313434</v>
      </c>
      <c r="CT55">
        <v>0</v>
      </c>
      <c r="CU55">
        <v>0.22217600000000001</v>
      </c>
      <c r="CV55">
        <v>0</v>
      </c>
      <c r="CW55">
        <v>1.1558919999999999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70.151291000000001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427.40026</v>
      </c>
      <c r="L56">
        <v>256.233138</v>
      </c>
      <c r="M56">
        <v>89.632546000000005</v>
      </c>
      <c r="N56">
        <v>116.047133</v>
      </c>
      <c r="O56">
        <v>121.645579</v>
      </c>
      <c r="P56">
        <v>132.009647</v>
      </c>
      <c r="Q56">
        <v>3.8472</v>
      </c>
      <c r="R56">
        <v>15.278482</v>
      </c>
      <c r="S56">
        <v>13.822312</v>
      </c>
      <c r="T56">
        <v>0</v>
      </c>
      <c r="U56">
        <v>308.37712499999998</v>
      </c>
      <c r="V56">
        <v>9.7816670000000006</v>
      </c>
      <c r="W56">
        <v>40.280183999999998</v>
      </c>
      <c r="X56">
        <v>94.583411999999996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8.7167929999999991</v>
      </c>
      <c r="AG56">
        <v>41.925438999999997</v>
      </c>
      <c r="AH56">
        <v>0</v>
      </c>
      <c r="AI56">
        <v>0</v>
      </c>
      <c r="AJ56">
        <v>0</v>
      </c>
      <c r="AK56">
        <v>51.849195000000002</v>
      </c>
      <c r="AL56">
        <v>2.6822680000000001</v>
      </c>
      <c r="AM56">
        <v>0</v>
      </c>
      <c r="AN56">
        <v>0.69144799999999995</v>
      </c>
      <c r="AO56">
        <v>0</v>
      </c>
      <c r="AP56">
        <v>1.7248920000000001</v>
      </c>
      <c r="AQ56">
        <v>0</v>
      </c>
      <c r="AR56">
        <v>4.2473089999999996</v>
      </c>
      <c r="AS56">
        <v>6.4690669999999999</v>
      </c>
      <c r="AT56">
        <v>14.423921999999999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70.186479000000006</v>
      </c>
      <c r="BA56">
        <f t="shared" si="1"/>
        <v>1831.855497</v>
      </c>
      <c r="BD56">
        <v>5.13</v>
      </c>
      <c r="BE56">
        <v>1.85</v>
      </c>
      <c r="BF56">
        <v>2.13</v>
      </c>
      <c r="BG56">
        <v>1.72</v>
      </c>
      <c r="BH56">
        <v>5.82</v>
      </c>
      <c r="BI56">
        <v>0.39</v>
      </c>
      <c r="BJ56">
        <v>0.76</v>
      </c>
      <c r="BK56">
        <v>1.66</v>
      </c>
      <c r="BL56">
        <v>0.9</v>
      </c>
      <c r="BM56">
        <v>0</v>
      </c>
      <c r="BN56">
        <v>3.39</v>
      </c>
      <c r="BO56">
        <v>1.82</v>
      </c>
      <c r="BP56">
        <v>0.25</v>
      </c>
      <c r="BQ56">
        <v>1.79</v>
      </c>
      <c r="BR56">
        <v>1.05</v>
      </c>
      <c r="BS56">
        <v>1.58</v>
      </c>
      <c r="BT56">
        <v>2.8559420000000002</v>
      </c>
      <c r="BU56">
        <v>1.2907649999999999</v>
      </c>
      <c r="BV56">
        <v>2.3246319999999998</v>
      </c>
      <c r="BW56">
        <v>1.8684460000000001</v>
      </c>
      <c r="BX56">
        <v>1.884528</v>
      </c>
      <c r="BY56">
        <v>2.581531</v>
      </c>
      <c r="BZ56">
        <v>1.2769980000000001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5.0391490000000001</v>
      </c>
      <c r="CK56">
        <v>1.798867</v>
      </c>
      <c r="CL56">
        <v>0.931894</v>
      </c>
      <c r="CM56">
        <v>3.3778649999999999</v>
      </c>
      <c r="CN56">
        <v>3.4076219999999999</v>
      </c>
      <c r="CO56">
        <v>4.1304499999999997</v>
      </c>
      <c r="CP56">
        <v>1.9933019999999999</v>
      </c>
      <c r="CQ56">
        <v>1.70381</v>
      </c>
      <c r="CR56">
        <v>0.80398800000000004</v>
      </c>
      <c r="CS56">
        <v>1.313434</v>
      </c>
      <c r="CT56">
        <v>0</v>
      </c>
      <c r="CU56">
        <v>0.20736399999999999</v>
      </c>
      <c r="CV56">
        <v>0</v>
      </c>
      <c r="CW56">
        <v>1.1558919999999999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70.186479000000006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427.40026</v>
      </c>
      <c r="L57">
        <v>256.233138</v>
      </c>
      <c r="M57">
        <v>89.632546000000005</v>
      </c>
      <c r="N57">
        <v>116.047133</v>
      </c>
      <c r="O57">
        <v>121.645579</v>
      </c>
      <c r="P57">
        <v>132.009647</v>
      </c>
      <c r="Q57">
        <v>3.8472</v>
      </c>
      <c r="R57">
        <v>15.278482</v>
      </c>
      <c r="S57">
        <v>13.822312</v>
      </c>
      <c r="T57">
        <v>0</v>
      </c>
      <c r="U57">
        <v>308.37712499999998</v>
      </c>
      <c r="V57">
        <v>9.7816670000000006</v>
      </c>
      <c r="W57">
        <v>40.280183999999998</v>
      </c>
      <c r="X57">
        <v>94.583411999999996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8.7167929999999991</v>
      </c>
      <c r="AG57">
        <v>41.925438999999997</v>
      </c>
      <c r="AH57">
        <v>0</v>
      </c>
      <c r="AI57">
        <v>0</v>
      </c>
      <c r="AJ57">
        <v>0</v>
      </c>
      <c r="AK57">
        <v>51.849195000000002</v>
      </c>
      <c r="AL57">
        <v>2.6822680000000001</v>
      </c>
      <c r="AM57">
        <v>0</v>
      </c>
      <c r="AN57">
        <v>0.69144799999999995</v>
      </c>
      <c r="AO57">
        <v>0</v>
      </c>
      <c r="AP57">
        <v>1.7248920000000001</v>
      </c>
      <c r="AQ57">
        <v>0</v>
      </c>
      <c r="AR57">
        <v>6.3709629999999997</v>
      </c>
      <c r="AS57">
        <v>6.4690669999999999</v>
      </c>
      <c r="AT57">
        <v>14.423921999999999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70.183786000000012</v>
      </c>
      <c r="BA57">
        <f t="shared" si="1"/>
        <v>1833.9764580000001</v>
      </c>
      <c r="BD57">
        <v>5.13</v>
      </c>
      <c r="BE57">
        <v>1.85</v>
      </c>
      <c r="BF57">
        <v>2.13</v>
      </c>
      <c r="BG57">
        <v>1.72</v>
      </c>
      <c r="BH57">
        <v>5.82</v>
      </c>
      <c r="BI57">
        <v>0.39</v>
      </c>
      <c r="BJ57">
        <v>0.76</v>
      </c>
      <c r="BK57">
        <v>1.66</v>
      </c>
      <c r="BL57">
        <v>0.9</v>
      </c>
      <c r="BM57">
        <v>0</v>
      </c>
      <c r="BN57">
        <v>3.39</v>
      </c>
      <c r="BO57">
        <v>1.82</v>
      </c>
      <c r="BP57">
        <v>0.25</v>
      </c>
      <c r="BQ57">
        <v>1.79</v>
      </c>
      <c r="BR57">
        <v>1.05</v>
      </c>
      <c r="BS57">
        <v>1.58</v>
      </c>
      <c r="BT57">
        <v>2.8559420000000002</v>
      </c>
      <c r="BU57">
        <v>1.2907649999999999</v>
      </c>
      <c r="BV57">
        <v>2.3246319999999998</v>
      </c>
      <c r="BW57">
        <v>1.8684460000000001</v>
      </c>
      <c r="BX57">
        <v>1.884528</v>
      </c>
      <c r="BY57">
        <v>2.581531</v>
      </c>
      <c r="BZ57">
        <v>1.2769980000000001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5.0391490000000001</v>
      </c>
      <c r="CK57">
        <v>1.798867</v>
      </c>
      <c r="CL57">
        <v>0.931894</v>
      </c>
      <c r="CM57">
        <v>3.3778649999999999</v>
      </c>
      <c r="CN57">
        <v>3.4076219999999999</v>
      </c>
      <c r="CO57">
        <v>4.1304499999999997</v>
      </c>
      <c r="CP57">
        <v>1.9933019999999999</v>
      </c>
      <c r="CQ57">
        <v>1.70381</v>
      </c>
      <c r="CR57">
        <v>0.80398800000000004</v>
      </c>
      <c r="CS57">
        <v>1.313434</v>
      </c>
      <c r="CT57">
        <v>0</v>
      </c>
      <c r="CU57">
        <v>0.20467099999999999</v>
      </c>
      <c r="CV57">
        <v>0</v>
      </c>
      <c r="CW57">
        <v>1.1558919999999999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70.183786000000012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427.40026</v>
      </c>
      <c r="L58">
        <v>256.233138</v>
      </c>
      <c r="M58">
        <v>89.632546000000005</v>
      </c>
      <c r="N58">
        <v>116.047133</v>
      </c>
      <c r="O58">
        <v>121.645579</v>
      </c>
      <c r="P58">
        <v>132.009647</v>
      </c>
      <c r="Q58">
        <v>3.8472</v>
      </c>
      <c r="R58">
        <v>15.278482</v>
      </c>
      <c r="S58">
        <v>13.822312</v>
      </c>
      <c r="T58">
        <v>0</v>
      </c>
      <c r="U58">
        <v>308.37712499999998</v>
      </c>
      <c r="V58">
        <v>9.7816670000000006</v>
      </c>
      <c r="W58">
        <v>40.280183999999998</v>
      </c>
      <c r="X58">
        <v>94.583411999999996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8.7167929999999991</v>
      </c>
      <c r="AG58">
        <v>41.925438999999997</v>
      </c>
      <c r="AH58">
        <v>0</v>
      </c>
      <c r="AI58">
        <v>0</v>
      </c>
      <c r="AJ58">
        <v>0</v>
      </c>
      <c r="AK58">
        <v>51.849195000000002</v>
      </c>
      <c r="AL58">
        <v>2.6822680000000001</v>
      </c>
      <c r="AM58">
        <v>0</v>
      </c>
      <c r="AN58">
        <v>0.69144799999999995</v>
      </c>
      <c r="AO58">
        <v>0</v>
      </c>
      <c r="AP58">
        <v>1.7248920000000001</v>
      </c>
      <c r="AQ58">
        <v>0</v>
      </c>
      <c r="AR58">
        <v>6.3709629999999997</v>
      </c>
      <c r="AS58">
        <v>6.4690669999999999</v>
      </c>
      <c r="AT58">
        <v>11.561358999999999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70.262062999999998</v>
      </c>
      <c r="BA58">
        <f t="shared" si="1"/>
        <v>1831.192172</v>
      </c>
      <c r="BD58">
        <v>5.13</v>
      </c>
      <c r="BE58">
        <v>1.85</v>
      </c>
      <c r="BF58">
        <v>2.13</v>
      </c>
      <c r="BG58">
        <v>1.72</v>
      </c>
      <c r="BH58">
        <v>5.82</v>
      </c>
      <c r="BI58">
        <v>0.39</v>
      </c>
      <c r="BJ58">
        <v>0.76</v>
      </c>
      <c r="BK58">
        <v>1.66</v>
      </c>
      <c r="BL58">
        <v>0.9</v>
      </c>
      <c r="BM58">
        <v>0</v>
      </c>
      <c r="BN58">
        <v>3.39</v>
      </c>
      <c r="BO58">
        <v>1.82</v>
      </c>
      <c r="BP58">
        <v>0.25</v>
      </c>
      <c r="BQ58">
        <v>1.84</v>
      </c>
      <c r="BR58">
        <v>1.05</v>
      </c>
      <c r="BS58">
        <v>1.58</v>
      </c>
      <c r="BT58">
        <v>2.8559420000000002</v>
      </c>
      <c r="BU58">
        <v>1.2907649999999999</v>
      </c>
      <c r="BV58">
        <v>2.3246319999999998</v>
      </c>
      <c r="BW58">
        <v>1.8684460000000001</v>
      </c>
      <c r="BX58">
        <v>1.884528</v>
      </c>
      <c r="BY58">
        <v>2.581531</v>
      </c>
      <c r="BZ58">
        <v>1.2769980000000001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5.0391490000000001</v>
      </c>
      <c r="CK58">
        <v>1.798867</v>
      </c>
      <c r="CL58">
        <v>0.931894</v>
      </c>
      <c r="CM58">
        <v>3.3778649999999999</v>
      </c>
      <c r="CN58">
        <v>3.4076219999999999</v>
      </c>
      <c r="CO58">
        <v>4.1304499999999997</v>
      </c>
      <c r="CP58">
        <v>1.9933019999999999</v>
      </c>
      <c r="CQ58">
        <v>1.70381</v>
      </c>
      <c r="CR58">
        <v>0.80398800000000004</v>
      </c>
      <c r="CS58">
        <v>1.313434</v>
      </c>
      <c r="CT58">
        <v>0</v>
      </c>
      <c r="CU58">
        <v>0.23294799999999999</v>
      </c>
      <c r="CV58">
        <v>0</v>
      </c>
      <c r="CW58">
        <v>1.1558919999999999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70.262062999999998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427.40026</v>
      </c>
      <c r="L59">
        <v>286.51868100000002</v>
      </c>
      <c r="M59">
        <v>89.632546000000005</v>
      </c>
      <c r="N59">
        <v>116.047133</v>
      </c>
      <c r="O59">
        <v>121.645579</v>
      </c>
      <c r="P59">
        <v>132.009647</v>
      </c>
      <c r="Q59">
        <v>3.8472</v>
      </c>
      <c r="R59">
        <v>15.278482</v>
      </c>
      <c r="S59">
        <v>18.075106999999999</v>
      </c>
      <c r="T59">
        <v>0</v>
      </c>
      <c r="U59">
        <v>308.37712499999998</v>
      </c>
      <c r="V59">
        <v>9.7816670000000006</v>
      </c>
      <c r="W59">
        <v>40.280183999999998</v>
      </c>
      <c r="X59">
        <v>94.583411999999996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8.9658029999999993</v>
      </c>
      <c r="AE59">
        <v>0</v>
      </c>
      <c r="AF59">
        <v>8.7167929999999991</v>
      </c>
      <c r="AG59">
        <v>41.925438999999997</v>
      </c>
      <c r="AH59">
        <v>0</v>
      </c>
      <c r="AI59">
        <v>0</v>
      </c>
      <c r="AJ59">
        <v>0</v>
      </c>
      <c r="AK59">
        <v>51.849195000000002</v>
      </c>
      <c r="AL59">
        <v>2.6822680000000001</v>
      </c>
      <c r="AM59">
        <v>0</v>
      </c>
      <c r="AN59">
        <v>0.67276000000000002</v>
      </c>
      <c r="AO59">
        <v>0</v>
      </c>
      <c r="AP59">
        <v>1.7248920000000001</v>
      </c>
      <c r="AQ59">
        <v>0</v>
      </c>
      <c r="AR59">
        <v>6.3709629999999997</v>
      </c>
      <c r="AS59">
        <v>5.1752529999999997</v>
      </c>
      <c r="AT59">
        <v>14.423921999999999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70.306841999999989</v>
      </c>
      <c r="BA59">
        <f t="shared" si="1"/>
        <v>1876.2911530000001</v>
      </c>
      <c r="BD59">
        <v>5.13</v>
      </c>
      <c r="BE59">
        <v>1.85</v>
      </c>
      <c r="BF59">
        <v>2.13</v>
      </c>
      <c r="BG59">
        <v>1.72</v>
      </c>
      <c r="BH59">
        <v>5.82</v>
      </c>
      <c r="BI59">
        <v>0.36</v>
      </c>
      <c r="BJ59">
        <v>0.71</v>
      </c>
      <c r="BK59">
        <v>1.66</v>
      </c>
      <c r="BL59">
        <v>0.9</v>
      </c>
      <c r="BM59">
        <v>0</v>
      </c>
      <c r="BN59">
        <v>3.39</v>
      </c>
      <c r="BO59">
        <v>1.82</v>
      </c>
      <c r="BP59">
        <v>0.25</v>
      </c>
      <c r="BQ59">
        <v>1.9</v>
      </c>
      <c r="BR59">
        <v>1.05</v>
      </c>
      <c r="BS59">
        <v>1.58</v>
      </c>
      <c r="BT59">
        <v>2.8559420000000002</v>
      </c>
      <c r="BU59">
        <v>1.2907649999999999</v>
      </c>
      <c r="BV59">
        <v>2.3246319999999998</v>
      </c>
      <c r="BW59">
        <v>1.8684460000000001</v>
      </c>
      <c r="BX59">
        <v>1.884528</v>
      </c>
      <c r="BY59">
        <v>2.581531</v>
      </c>
      <c r="BZ59">
        <v>1.2769980000000001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5.0391490000000001</v>
      </c>
      <c r="CK59">
        <v>1.798867</v>
      </c>
      <c r="CL59">
        <v>0.931894</v>
      </c>
      <c r="CM59">
        <v>3.3778649999999999</v>
      </c>
      <c r="CN59">
        <v>3.4076219999999999</v>
      </c>
      <c r="CO59">
        <v>4.1304499999999997</v>
      </c>
      <c r="CP59">
        <v>2.043269</v>
      </c>
      <c r="CQ59">
        <v>1.70381</v>
      </c>
      <c r="CR59">
        <v>0.80398800000000004</v>
      </c>
      <c r="CS59">
        <v>1.313434</v>
      </c>
      <c r="CT59">
        <v>0</v>
      </c>
      <c r="CU59">
        <v>0.24776000000000001</v>
      </c>
      <c r="CV59">
        <v>0</v>
      </c>
      <c r="CW59">
        <v>1.1558919999999999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70.306841999999989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427.40026</v>
      </c>
      <c r="L60">
        <v>249.970281</v>
      </c>
      <c r="M60">
        <v>89.632546000000005</v>
      </c>
      <c r="N60">
        <v>116.047133</v>
      </c>
      <c r="O60">
        <v>121.645579</v>
      </c>
      <c r="P60">
        <v>132.009647</v>
      </c>
      <c r="Q60">
        <v>3.8472</v>
      </c>
      <c r="R60">
        <v>15.278482</v>
      </c>
      <c r="S60">
        <v>18.075106999999999</v>
      </c>
      <c r="T60">
        <v>0</v>
      </c>
      <c r="U60">
        <v>308.37712499999998</v>
      </c>
      <c r="V60">
        <v>9.7816670000000006</v>
      </c>
      <c r="W60">
        <v>40.280183999999998</v>
      </c>
      <c r="X60">
        <v>94.583411999999996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8.9658029999999993</v>
      </c>
      <c r="AE60">
        <v>0</v>
      </c>
      <c r="AF60">
        <v>8.7167929999999991</v>
      </c>
      <c r="AG60">
        <v>41.925438999999997</v>
      </c>
      <c r="AH60">
        <v>0</v>
      </c>
      <c r="AI60">
        <v>0</v>
      </c>
      <c r="AJ60">
        <v>0</v>
      </c>
      <c r="AK60">
        <v>51.849195000000002</v>
      </c>
      <c r="AL60">
        <v>24.587454999999999</v>
      </c>
      <c r="AM60">
        <v>0</v>
      </c>
      <c r="AN60">
        <v>0.67276000000000002</v>
      </c>
      <c r="AO60">
        <v>0</v>
      </c>
      <c r="AP60">
        <v>5.9139160000000004</v>
      </c>
      <c r="AQ60">
        <v>0</v>
      </c>
      <c r="AR60">
        <v>6.3709629999999997</v>
      </c>
      <c r="AS60">
        <v>5.1752529999999997</v>
      </c>
      <c r="AT60">
        <v>14.423921999999999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70.306099999999986</v>
      </c>
      <c r="BA60">
        <f t="shared" si="1"/>
        <v>1865.8362220000001</v>
      </c>
      <c r="BD60">
        <v>5.13</v>
      </c>
      <c r="BE60">
        <v>1.85</v>
      </c>
      <c r="BF60">
        <v>2.13</v>
      </c>
      <c r="BG60">
        <v>1.72</v>
      </c>
      <c r="BH60">
        <v>5.82</v>
      </c>
      <c r="BI60">
        <v>0.36</v>
      </c>
      <c r="BJ60">
        <v>0.71</v>
      </c>
      <c r="BK60">
        <v>1.66</v>
      </c>
      <c r="BL60">
        <v>0.9</v>
      </c>
      <c r="BM60">
        <v>0</v>
      </c>
      <c r="BN60">
        <v>3.39</v>
      </c>
      <c r="BO60">
        <v>1.82</v>
      </c>
      <c r="BP60">
        <v>0.25</v>
      </c>
      <c r="BQ60">
        <v>1.9</v>
      </c>
      <c r="BR60">
        <v>1.05</v>
      </c>
      <c r="BS60">
        <v>1.58</v>
      </c>
      <c r="BT60">
        <v>2.8559420000000002</v>
      </c>
      <c r="BU60">
        <v>1.2907649999999999</v>
      </c>
      <c r="BV60">
        <v>2.3246319999999998</v>
      </c>
      <c r="BW60">
        <v>1.8684460000000001</v>
      </c>
      <c r="BX60">
        <v>1.884528</v>
      </c>
      <c r="BY60">
        <v>2.581531</v>
      </c>
      <c r="BZ60">
        <v>1.2769980000000001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5.0391490000000001</v>
      </c>
      <c r="CK60">
        <v>1.798867</v>
      </c>
      <c r="CL60">
        <v>0.931894</v>
      </c>
      <c r="CM60">
        <v>3.3778649999999999</v>
      </c>
      <c r="CN60">
        <v>3.4076219999999999</v>
      </c>
      <c r="CO60">
        <v>4.1304499999999997</v>
      </c>
      <c r="CP60">
        <v>2.0479129999999999</v>
      </c>
      <c r="CQ60">
        <v>1.70381</v>
      </c>
      <c r="CR60">
        <v>0.80398800000000004</v>
      </c>
      <c r="CS60">
        <v>1.313434</v>
      </c>
      <c r="CT60">
        <v>0</v>
      </c>
      <c r="CU60">
        <v>0.24237400000000001</v>
      </c>
      <c r="CV60">
        <v>0</v>
      </c>
      <c r="CW60">
        <v>1.1558919999999999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70.306099999999986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427.40026</v>
      </c>
      <c r="L61">
        <v>249.970281</v>
      </c>
      <c r="M61">
        <v>78.944543999999993</v>
      </c>
      <c r="N61">
        <v>116.047133</v>
      </c>
      <c r="O61">
        <v>121.645579</v>
      </c>
      <c r="P61">
        <v>132.009647</v>
      </c>
      <c r="Q61">
        <v>3.8472</v>
      </c>
      <c r="R61">
        <v>15.278482</v>
      </c>
      <c r="S61">
        <v>18.075106999999999</v>
      </c>
      <c r="T61">
        <v>0</v>
      </c>
      <c r="U61">
        <v>308.37712499999998</v>
      </c>
      <c r="V61">
        <v>9.7816670000000006</v>
      </c>
      <c r="W61">
        <v>40.280183999999998</v>
      </c>
      <c r="X61">
        <v>94.583411999999996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8.9658029999999993</v>
      </c>
      <c r="AE61">
        <v>0</v>
      </c>
      <c r="AF61">
        <v>8.7167929999999991</v>
      </c>
      <c r="AG61">
        <v>41.925438999999997</v>
      </c>
      <c r="AH61">
        <v>0</v>
      </c>
      <c r="AI61">
        <v>0</v>
      </c>
      <c r="AJ61">
        <v>0</v>
      </c>
      <c r="AK61">
        <v>51.849195000000002</v>
      </c>
      <c r="AL61">
        <v>51.410133999999999</v>
      </c>
      <c r="AM61">
        <v>0</v>
      </c>
      <c r="AN61">
        <v>0.61669700000000005</v>
      </c>
      <c r="AO61">
        <v>0</v>
      </c>
      <c r="AP61">
        <v>5.9139160000000004</v>
      </c>
      <c r="AQ61">
        <v>0</v>
      </c>
      <c r="AR61">
        <v>6.3709629999999997</v>
      </c>
      <c r="AS61">
        <v>5.1752529999999997</v>
      </c>
      <c r="AT61">
        <v>14.423921999999999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70.295326999999986</v>
      </c>
      <c r="BA61">
        <f t="shared" si="1"/>
        <v>1881.904063</v>
      </c>
      <c r="BD61">
        <v>5.13</v>
      </c>
      <c r="BE61">
        <v>1.85</v>
      </c>
      <c r="BF61">
        <v>2.13</v>
      </c>
      <c r="BG61">
        <v>1.72</v>
      </c>
      <c r="BH61">
        <v>5.82</v>
      </c>
      <c r="BI61">
        <v>0.36</v>
      </c>
      <c r="BJ61">
        <v>0.71</v>
      </c>
      <c r="BK61">
        <v>1.66</v>
      </c>
      <c r="BL61">
        <v>0.9</v>
      </c>
      <c r="BM61">
        <v>0</v>
      </c>
      <c r="BN61">
        <v>3.39</v>
      </c>
      <c r="BO61">
        <v>1.82</v>
      </c>
      <c r="BP61">
        <v>0.25</v>
      </c>
      <c r="BQ61">
        <v>1.9</v>
      </c>
      <c r="BR61">
        <v>1.05</v>
      </c>
      <c r="BS61">
        <v>1.58</v>
      </c>
      <c r="BT61">
        <v>2.8559420000000002</v>
      </c>
      <c r="BU61">
        <v>1.2907649999999999</v>
      </c>
      <c r="BV61">
        <v>2.3246319999999998</v>
      </c>
      <c r="BW61">
        <v>1.8684460000000001</v>
      </c>
      <c r="BX61">
        <v>1.884528</v>
      </c>
      <c r="BY61">
        <v>2.581531</v>
      </c>
      <c r="BZ61">
        <v>1.2769980000000001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5.0391490000000001</v>
      </c>
      <c r="CK61">
        <v>1.798867</v>
      </c>
      <c r="CL61">
        <v>0.931894</v>
      </c>
      <c r="CM61">
        <v>3.3778649999999999</v>
      </c>
      <c r="CN61">
        <v>3.4076219999999999</v>
      </c>
      <c r="CO61">
        <v>4.1304499999999997</v>
      </c>
      <c r="CP61">
        <v>2.0479129999999999</v>
      </c>
      <c r="CQ61">
        <v>1.70381</v>
      </c>
      <c r="CR61">
        <v>0.80398800000000004</v>
      </c>
      <c r="CS61">
        <v>1.313434</v>
      </c>
      <c r="CT61">
        <v>0</v>
      </c>
      <c r="CU61">
        <v>0.231601</v>
      </c>
      <c r="CV61">
        <v>0</v>
      </c>
      <c r="CW61">
        <v>1.1558919999999999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70.295326999999986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427.40026</v>
      </c>
      <c r="L62">
        <v>267.28268100000003</v>
      </c>
      <c r="M62">
        <v>78.944543999999993</v>
      </c>
      <c r="N62">
        <v>116.047133</v>
      </c>
      <c r="O62">
        <v>121.645579</v>
      </c>
      <c r="P62">
        <v>132.009647</v>
      </c>
      <c r="Q62">
        <v>3.8472</v>
      </c>
      <c r="R62">
        <v>15.278482</v>
      </c>
      <c r="S62">
        <v>18.075106999999999</v>
      </c>
      <c r="T62">
        <v>0</v>
      </c>
      <c r="U62">
        <v>308.37712499999998</v>
      </c>
      <c r="V62">
        <v>9.7816670000000006</v>
      </c>
      <c r="W62">
        <v>40.280183999999998</v>
      </c>
      <c r="X62">
        <v>94.583411999999996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8.9658029999999993</v>
      </c>
      <c r="AE62">
        <v>0</v>
      </c>
      <c r="AF62">
        <v>8.7167929999999991</v>
      </c>
      <c r="AG62">
        <v>41.925438999999997</v>
      </c>
      <c r="AH62">
        <v>0</v>
      </c>
      <c r="AI62">
        <v>0</v>
      </c>
      <c r="AJ62">
        <v>0</v>
      </c>
      <c r="AK62">
        <v>51.849195000000002</v>
      </c>
      <c r="AL62">
        <v>51.410133999999999</v>
      </c>
      <c r="AM62">
        <v>0</v>
      </c>
      <c r="AN62">
        <v>0.61669700000000005</v>
      </c>
      <c r="AO62">
        <v>0</v>
      </c>
      <c r="AP62">
        <v>2.3409249999999999</v>
      </c>
      <c r="AQ62">
        <v>0</v>
      </c>
      <c r="AR62">
        <v>6.3709629999999997</v>
      </c>
      <c r="AS62">
        <v>5.1752529999999997</v>
      </c>
      <c r="AT62">
        <v>14.423921999999999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70.236673999999979</v>
      </c>
      <c r="BA62">
        <f t="shared" si="1"/>
        <v>1895.5848189999999</v>
      </c>
      <c r="BD62">
        <v>5.13</v>
      </c>
      <c r="BE62">
        <v>1.85</v>
      </c>
      <c r="BF62">
        <v>2.13</v>
      </c>
      <c r="BG62">
        <v>1.72</v>
      </c>
      <c r="BH62">
        <v>5.82</v>
      </c>
      <c r="BI62">
        <v>0.33</v>
      </c>
      <c r="BJ62">
        <v>0.68</v>
      </c>
      <c r="BK62">
        <v>1.66</v>
      </c>
      <c r="BL62">
        <v>0.9</v>
      </c>
      <c r="BM62">
        <v>0</v>
      </c>
      <c r="BN62">
        <v>3.39</v>
      </c>
      <c r="BO62">
        <v>1.82</v>
      </c>
      <c r="BP62">
        <v>0.25</v>
      </c>
      <c r="BQ62">
        <v>1.9</v>
      </c>
      <c r="BR62">
        <v>1.05</v>
      </c>
      <c r="BS62">
        <v>1.58</v>
      </c>
      <c r="BT62">
        <v>2.8559420000000002</v>
      </c>
      <c r="BU62">
        <v>1.2907649999999999</v>
      </c>
      <c r="BV62">
        <v>2.3246319999999998</v>
      </c>
      <c r="BW62">
        <v>1.8684460000000001</v>
      </c>
      <c r="BX62">
        <v>1.884528</v>
      </c>
      <c r="BY62">
        <v>2.581531</v>
      </c>
      <c r="BZ62">
        <v>1.2769980000000001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5.0391490000000001</v>
      </c>
      <c r="CK62">
        <v>1.798867</v>
      </c>
      <c r="CL62">
        <v>0.931894</v>
      </c>
      <c r="CM62">
        <v>3.3778649999999999</v>
      </c>
      <c r="CN62">
        <v>3.4076219999999999</v>
      </c>
      <c r="CO62">
        <v>4.1304499999999997</v>
      </c>
      <c r="CP62">
        <v>2.0479129999999999</v>
      </c>
      <c r="CQ62">
        <v>1.70381</v>
      </c>
      <c r="CR62">
        <v>0.80398800000000004</v>
      </c>
      <c r="CS62">
        <v>1.313434</v>
      </c>
      <c r="CT62">
        <v>0</v>
      </c>
      <c r="CU62">
        <v>0.23294799999999999</v>
      </c>
      <c r="CV62">
        <v>0</v>
      </c>
      <c r="CW62">
        <v>1.1558919999999999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70.236673999999979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427.40026</v>
      </c>
      <c r="L63">
        <v>249.970281</v>
      </c>
      <c r="M63">
        <v>78.944543999999993</v>
      </c>
      <c r="N63">
        <v>116.047133</v>
      </c>
      <c r="O63">
        <v>121.645579</v>
      </c>
      <c r="P63">
        <v>132.009647</v>
      </c>
      <c r="Q63">
        <v>8.2172339999999995</v>
      </c>
      <c r="R63">
        <v>15.278482</v>
      </c>
      <c r="S63">
        <v>18.075106999999999</v>
      </c>
      <c r="T63">
        <v>0</v>
      </c>
      <c r="U63">
        <v>313.57084500000002</v>
      </c>
      <c r="V63">
        <v>9.7816670000000006</v>
      </c>
      <c r="W63">
        <v>40.280183999999998</v>
      </c>
      <c r="X63">
        <v>94.583411999999996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8.9658029999999993</v>
      </c>
      <c r="AE63">
        <v>0</v>
      </c>
      <c r="AF63">
        <v>8.7167929999999991</v>
      </c>
      <c r="AG63">
        <v>41.925438999999997</v>
      </c>
      <c r="AH63">
        <v>0</v>
      </c>
      <c r="AI63">
        <v>0</v>
      </c>
      <c r="AJ63">
        <v>0</v>
      </c>
      <c r="AK63">
        <v>51.849195000000002</v>
      </c>
      <c r="AL63">
        <v>51.410133999999999</v>
      </c>
      <c r="AM63">
        <v>0</v>
      </c>
      <c r="AN63">
        <v>0.61669700000000005</v>
      </c>
      <c r="AO63">
        <v>0</v>
      </c>
      <c r="AP63">
        <v>2.3409249999999999</v>
      </c>
      <c r="AQ63">
        <v>15.441699</v>
      </c>
      <c r="AR63">
        <v>6.3709629999999997</v>
      </c>
      <c r="AS63">
        <v>5.1752529999999997</v>
      </c>
      <c r="AT63">
        <v>14.423921999999999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70.26764399999999</v>
      </c>
      <c r="BA63">
        <f t="shared" si="1"/>
        <v>1903.3088419999999</v>
      </c>
      <c r="BD63">
        <v>5.13</v>
      </c>
      <c r="BE63">
        <v>1.85</v>
      </c>
      <c r="BF63">
        <v>2.13</v>
      </c>
      <c r="BG63">
        <v>1.72</v>
      </c>
      <c r="BH63">
        <v>5.82</v>
      </c>
      <c r="BI63">
        <v>0.33</v>
      </c>
      <c r="BJ63">
        <v>0.68</v>
      </c>
      <c r="BK63">
        <v>1.66</v>
      </c>
      <c r="BL63">
        <v>0.9</v>
      </c>
      <c r="BM63">
        <v>0</v>
      </c>
      <c r="BN63">
        <v>3.39</v>
      </c>
      <c r="BO63">
        <v>1.82</v>
      </c>
      <c r="BP63">
        <v>0.25</v>
      </c>
      <c r="BQ63">
        <v>1.9</v>
      </c>
      <c r="BR63">
        <v>1.05</v>
      </c>
      <c r="BS63">
        <v>1.58</v>
      </c>
      <c r="BT63">
        <v>2.8559420000000002</v>
      </c>
      <c r="BU63">
        <v>1.2907649999999999</v>
      </c>
      <c r="BV63">
        <v>2.3246319999999998</v>
      </c>
      <c r="BW63">
        <v>1.8684460000000001</v>
      </c>
      <c r="BX63">
        <v>1.884528</v>
      </c>
      <c r="BY63">
        <v>2.581531</v>
      </c>
      <c r="BZ63">
        <v>1.2769980000000001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5.0391490000000001</v>
      </c>
      <c r="CK63">
        <v>1.798867</v>
      </c>
      <c r="CL63">
        <v>0.931894</v>
      </c>
      <c r="CM63">
        <v>3.3778649999999999</v>
      </c>
      <c r="CN63">
        <v>3.4076219999999999</v>
      </c>
      <c r="CO63">
        <v>4.1304499999999997</v>
      </c>
      <c r="CP63">
        <v>2.0479129999999999</v>
      </c>
      <c r="CQ63">
        <v>1.70381</v>
      </c>
      <c r="CR63">
        <v>0.80398800000000004</v>
      </c>
      <c r="CS63">
        <v>1.313434</v>
      </c>
      <c r="CT63">
        <v>0</v>
      </c>
      <c r="CU63">
        <v>0.26391799999999999</v>
      </c>
      <c r="CV63">
        <v>0</v>
      </c>
      <c r="CW63">
        <v>1.1558919999999999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70.26764399999999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427.40026</v>
      </c>
      <c r="L64">
        <v>267.28268100000003</v>
      </c>
      <c r="M64">
        <v>78.944543999999993</v>
      </c>
      <c r="N64">
        <v>116.047133</v>
      </c>
      <c r="O64">
        <v>121.645579</v>
      </c>
      <c r="P64">
        <v>132.009647</v>
      </c>
      <c r="Q64">
        <v>8.2172339999999995</v>
      </c>
      <c r="R64">
        <v>15.278482</v>
      </c>
      <c r="S64">
        <v>18.075106999999999</v>
      </c>
      <c r="T64">
        <v>0</v>
      </c>
      <c r="U64">
        <v>320.062995</v>
      </c>
      <c r="V64">
        <v>9.7816670000000006</v>
      </c>
      <c r="W64">
        <v>40.280183999999998</v>
      </c>
      <c r="X64">
        <v>94.583411999999996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8.9658029999999993</v>
      </c>
      <c r="AE64">
        <v>0</v>
      </c>
      <c r="AF64">
        <v>8.7167929999999991</v>
      </c>
      <c r="AG64">
        <v>41.925438999999997</v>
      </c>
      <c r="AH64">
        <v>0</v>
      </c>
      <c r="AI64">
        <v>0</v>
      </c>
      <c r="AJ64">
        <v>0</v>
      </c>
      <c r="AK64">
        <v>51.849195000000002</v>
      </c>
      <c r="AL64">
        <v>51.410133999999999</v>
      </c>
      <c r="AM64">
        <v>0</v>
      </c>
      <c r="AN64">
        <v>0.61669700000000005</v>
      </c>
      <c r="AO64">
        <v>0</v>
      </c>
      <c r="AP64">
        <v>2.3409249999999999</v>
      </c>
      <c r="AQ64">
        <v>15.441699</v>
      </c>
      <c r="AR64">
        <v>6.3709629999999997</v>
      </c>
      <c r="AS64">
        <v>5.1752529999999997</v>
      </c>
      <c r="AT64">
        <v>14.423921999999999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70.273029999999991</v>
      </c>
      <c r="BA64">
        <f t="shared" si="1"/>
        <v>1927.118778</v>
      </c>
      <c r="BD64">
        <v>5.13</v>
      </c>
      <c r="BE64">
        <v>1.85</v>
      </c>
      <c r="BF64">
        <v>2.13</v>
      </c>
      <c r="BG64">
        <v>1.72</v>
      </c>
      <c r="BH64">
        <v>5.82</v>
      </c>
      <c r="BI64">
        <v>0.33</v>
      </c>
      <c r="BJ64">
        <v>0.68</v>
      </c>
      <c r="BK64">
        <v>1.66</v>
      </c>
      <c r="BL64">
        <v>0.9</v>
      </c>
      <c r="BM64">
        <v>0</v>
      </c>
      <c r="BN64">
        <v>3.39</v>
      </c>
      <c r="BO64">
        <v>1.82</v>
      </c>
      <c r="BP64">
        <v>0.25</v>
      </c>
      <c r="BQ64">
        <v>1.9</v>
      </c>
      <c r="BR64">
        <v>1.05</v>
      </c>
      <c r="BS64">
        <v>1.58</v>
      </c>
      <c r="BT64">
        <v>2.8559420000000002</v>
      </c>
      <c r="BU64">
        <v>1.2907649999999999</v>
      </c>
      <c r="BV64">
        <v>2.3246319999999998</v>
      </c>
      <c r="BW64">
        <v>1.8684460000000001</v>
      </c>
      <c r="BX64">
        <v>1.884528</v>
      </c>
      <c r="BY64">
        <v>2.581531</v>
      </c>
      <c r="BZ64">
        <v>1.2769980000000001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5.0391490000000001</v>
      </c>
      <c r="CK64">
        <v>1.798867</v>
      </c>
      <c r="CL64">
        <v>0.931894</v>
      </c>
      <c r="CM64">
        <v>3.3778649999999999</v>
      </c>
      <c r="CN64">
        <v>3.4076219999999999</v>
      </c>
      <c r="CO64">
        <v>4.1304499999999997</v>
      </c>
      <c r="CP64">
        <v>2.0479129999999999</v>
      </c>
      <c r="CQ64">
        <v>1.70381</v>
      </c>
      <c r="CR64">
        <v>0.80398800000000004</v>
      </c>
      <c r="CS64">
        <v>1.313434</v>
      </c>
      <c r="CT64">
        <v>0</v>
      </c>
      <c r="CU64">
        <v>0.26930399999999999</v>
      </c>
      <c r="CV64">
        <v>0</v>
      </c>
      <c r="CW64">
        <v>1.1558919999999999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70.273029999999991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427.40026</v>
      </c>
      <c r="L65">
        <v>267.28268100000003</v>
      </c>
      <c r="M65">
        <v>78.093446999999998</v>
      </c>
      <c r="N65">
        <v>116.047133</v>
      </c>
      <c r="O65">
        <v>121.645579</v>
      </c>
      <c r="P65">
        <v>132.37214900000001</v>
      </c>
      <c r="Q65">
        <v>8.2172339999999995</v>
      </c>
      <c r="R65">
        <v>15.278482</v>
      </c>
      <c r="S65">
        <v>18.075106999999999</v>
      </c>
      <c r="T65">
        <v>0</v>
      </c>
      <c r="U65">
        <v>327.16829200000001</v>
      </c>
      <c r="V65">
        <v>9.7816670000000006</v>
      </c>
      <c r="W65">
        <v>40.280183999999998</v>
      </c>
      <c r="X65">
        <v>94.583411999999996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8.9658029999999993</v>
      </c>
      <c r="AE65">
        <v>0</v>
      </c>
      <c r="AF65">
        <v>8.7167929999999991</v>
      </c>
      <c r="AG65">
        <v>41.925438999999997</v>
      </c>
      <c r="AH65">
        <v>0</v>
      </c>
      <c r="AI65">
        <v>0</v>
      </c>
      <c r="AJ65">
        <v>0</v>
      </c>
      <c r="AK65">
        <v>51.849195000000002</v>
      </c>
      <c r="AL65">
        <v>12.293728</v>
      </c>
      <c r="AM65">
        <v>0</v>
      </c>
      <c r="AN65">
        <v>0.61669700000000005</v>
      </c>
      <c r="AO65">
        <v>3.3044410000000002</v>
      </c>
      <c r="AP65">
        <v>2.3409249999999999</v>
      </c>
      <c r="AQ65">
        <v>30.883398</v>
      </c>
      <c r="AR65">
        <v>6.3709629999999997</v>
      </c>
      <c r="AS65">
        <v>5.1752529999999997</v>
      </c>
      <c r="AT65">
        <v>14.278143999999999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70.264950999999982</v>
      </c>
      <c r="BA65">
        <f t="shared" si="1"/>
        <v>1913.2113570000001</v>
      </c>
      <c r="BD65">
        <v>5.13</v>
      </c>
      <c r="BE65">
        <v>1.85</v>
      </c>
      <c r="BF65">
        <v>2.13</v>
      </c>
      <c r="BG65">
        <v>1.72</v>
      </c>
      <c r="BH65">
        <v>5.82</v>
      </c>
      <c r="BI65">
        <v>0.33</v>
      </c>
      <c r="BJ65">
        <v>0.68</v>
      </c>
      <c r="BK65">
        <v>1.66</v>
      </c>
      <c r="BL65">
        <v>0.9</v>
      </c>
      <c r="BM65">
        <v>0</v>
      </c>
      <c r="BN65">
        <v>3.39</v>
      </c>
      <c r="BO65">
        <v>1.82</v>
      </c>
      <c r="BP65">
        <v>0.25</v>
      </c>
      <c r="BQ65">
        <v>1.9</v>
      </c>
      <c r="BR65">
        <v>1.05</v>
      </c>
      <c r="BS65">
        <v>1.58</v>
      </c>
      <c r="BT65">
        <v>2.8559420000000002</v>
      </c>
      <c r="BU65">
        <v>1.2907649999999999</v>
      </c>
      <c r="BV65">
        <v>2.3246319999999998</v>
      </c>
      <c r="BW65">
        <v>1.8684460000000001</v>
      </c>
      <c r="BX65">
        <v>1.884528</v>
      </c>
      <c r="BY65">
        <v>2.581531</v>
      </c>
      <c r="BZ65">
        <v>1.2769980000000001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5.0391490000000001</v>
      </c>
      <c r="CK65">
        <v>1.798867</v>
      </c>
      <c r="CL65">
        <v>0.931894</v>
      </c>
      <c r="CM65">
        <v>3.3778649999999999</v>
      </c>
      <c r="CN65">
        <v>3.4076219999999999</v>
      </c>
      <c r="CO65">
        <v>4.1304499999999997</v>
      </c>
      <c r="CP65">
        <v>2.0479129999999999</v>
      </c>
      <c r="CQ65">
        <v>1.70381</v>
      </c>
      <c r="CR65">
        <v>0.80398800000000004</v>
      </c>
      <c r="CS65">
        <v>1.313434</v>
      </c>
      <c r="CT65">
        <v>0</v>
      </c>
      <c r="CU65">
        <v>0.26122499999999998</v>
      </c>
      <c r="CV65">
        <v>0</v>
      </c>
      <c r="CW65">
        <v>1.1558919999999999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70.264950999999982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466.83406000000002</v>
      </c>
      <c r="L66">
        <v>323.06708099999997</v>
      </c>
      <c r="M66">
        <v>78.093446999999998</v>
      </c>
      <c r="N66">
        <v>116.047133</v>
      </c>
      <c r="O66">
        <v>121.645579</v>
      </c>
      <c r="P66">
        <v>132.37214900000001</v>
      </c>
      <c r="Q66">
        <v>14.554833</v>
      </c>
      <c r="R66">
        <v>18.990604000000001</v>
      </c>
      <c r="S66">
        <v>23.282495999999998</v>
      </c>
      <c r="T66">
        <v>0</v>
      </c>
      <c r="U66">
        <v>334.25772000000001</v>
      </c>
      <c r="V66">
        <v>17.447213000000001</v>
      </c>
      <c r="W66">
        <v>40.280183999999998</v>
      </c>
      <c r="X66">
        <v>94.583411999999996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8.9658029999999993</v>
      </c>
      <c r="AE66">
        <v>0</v>
      </c>
      <c r="AF66">
        <v>8.7167929999999991</v>
      </c>
      <c r="AG66">
        <v>41.925438999999997</v>
      </c>
      <c r="AH66">
        <v>0</v>
      </c>
      <c r="AI66">
        <v>0</v>
      </c>
      <c r="AJ66">
        <v>0</v>
      </c>
      <c r="AK66">
        <v>51.849195000000002</v>
      </c>
      <c r="AL66">
        <v>2.6822680000000001</v>
      </c>
      <c r="AM66">
        <v>0</v>
      </c>
      <c r="AN66">
        <v>0.61669700000000005</v>
      </c>
      <c r="AO66">
        <v>3.137607</v>
      </c>
      <c r="AP66">
        <v>2.3409249999999999</v>
      </c>
      <c r="AQ66">
        <v>30.883398</v>
      </c>
      <c r="AR66">
        <v>6.3709629999999997</v>
      </c>
      <c r="AS66">
        <v>5.1752529999999997</v>
      </c>
      <c r="AT66">
        <v>14.423921999999999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70.26629699999998</v>
      </c>
      <c r="BA66">
        <f t="shared" si="1"/>
        <v>2028.810471</v>
      </c>
      <c r="BD66">
        <v>5.13</v>
      </c>
      <c r="BE66">
        <v>1.85</v>
      </c>
      <c r="BF66">
        <v>2.13</v>
      </c>
      <c r="BG66">
        <v>1.72</v>
      </c>
      <c r="BH66">
        <v>5.82</v>
      </c>
      <c r="BI66">
        <v>0.33</v>
      </c>
      <c r="BJ66">
        <v>0.68</v>
      </c>
      <c r="BK66">
        <v>1.66</v>
      </c>
      <c r="BL66">
        <v>0.9</v>
      </c>
      <c r="BM66">
        <v>0</v>
      </c>
      <c r="BN66">
        <v>3.39</v>
      </c>
      <c r="BO66">
        <v>1.82</v>
      </c>
      <c r="BP66">
        <v>0.25</v>
      </c>
      <c r="BQ66">
        <v>1.9</v>
      </c>
      <c r="BR66">
        <v>1.05</v>
      </c>
      <c r="BS66">
        <v>1.58</v>
      </c>
      <c r="BT66">
        <v>2.8559420000000002</v>
      </c>
      <c r="BU66">
        <v>1.2907649999999999</v>
      </c>
      <c r="BV66">
        <v>2.3246319999999998</v>
      </c>
      <c r="BW66">
        <v>1.8684460000000001</v>
      </c>
      <c r="BX66">
        <v>1.884528</v>
      </c>
      <c r="BY66">
        <v>2.581531</v>
      </c>
      <c r="BZ66">
        <v>1.2769980000000001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5.0391490000000001</v>
      </c>
      <c r="CK66">
        <v>1.798867</v>
      </c>
      <c r="CL66">
        <v>0.931894</v>
      </c>
      <c r="CM66">
        <v>3.3778649999999999</v>
      </c>
      <c r="CN66">
        <v>3.4076219999999999</v>
      </c>
      <c r="CO66">
        <v>4.1304499999999997</v>
      </c>
      <c r="CP66">
        <v>2.0479129999999999</v>
      </c>
      <c r="CQ66">
        <v>1.70381</v>
      </c>
      <c r="CR66">
        <v>0.80398800000000004</v>
      </c>
      <c r="CS66">
        <v>1.313434</v>
      </c>
      <c r="CT66">
        <v>0</v>
      </c>
      <c r="CU66">
        <v>0.262571</v>
      </c>
      <c r="CV66">
        <v>0</v>
      </c>
      <c r="CW66">
        <v>1.1558919999999999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70.26629699999998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492.80266</v>
      </c>
      <c r="L67">
        <v>323.06708099999997</v>
      </c>
      <c r="M67">
        <v>89.632546000000005</v>
      </c>
      <c r="N67">
        <v>116.047133</v>
      </c>
      <c r="O67">
        <v>121.645579</v>
      </c>
      <c r="P67">
        <v>132.37214900000001</v>
      </c>
      <c r="Q67">
        <v>14.554833</v>
      </c>
      <c r="R67">
        <v>20.382562</v>
      </c>
      <c r="S67">
        <v>25.367474999999999</v>
      </c>
      <c r="T67">
        <v>0</v>
      </c>
      <c r="U67">
        <v>335.64415500000001</v>
      </c>
      <c r="V67">
        <v>11.467133</v>
      </c>
      <c r="W67">
        <v>40.280183999999998</v>
      </c>
      <c r="X67">
        <v>94.583411999999996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8.9658029999999993</v>
      </c>
      <c r="AE67">
        <v>0</v>
      </c>
      <c r="AF67">
        <v>8.7167929999999991</v>
      </c>
      <c r="AG67">
        <v>41.925438999999997</v>
      </c>
      <c r="AH67">
        <v>0</v>
      </c>
      <c r="AI67">
        <v>0</v>
      </c>
      <c r="AJ67">
        <v>0</v>
      </c>
      <c r="AK67">
        <v>51.849195000000002</v>
      </c>
      <c r="AL67">
        <v>2.6822680000000001</v>
      </c>
      <c r="AM67">
        <v>0</v>
      </c>
      <c r="AN67">
        <v>0.61669700000000005</v>
      </c>
      <c r="AO67">
        <v>2.9142190000000001</v>
      </c>
      <c r="AP67">
        <v>2.3409249999999999</v>
      </c>
      <c r="AQ67">
        <v>46.325097</v>
      </c>
      <c r="AR67">
        <v>12.741925999999999</v>
      </c>
      <c r="AS67">
        <v>4.5283470000000001</v>
      </c>
      <c r="AT67">
        <v>14.423921999999999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69.999192999999991</v>
      </c>
      <c r="BA67">
        <f t="shared" si="1"/>
        <v>2085.876726</v>
      </c>
      <c r="BD67">
        <v>5.13</v>
      </c>
      <c r="BE67">
        <v>1.85</v>
      </c>
      <c r="BF67">
        <v>2.13</v>
      </c>
      <c r="BG67">
        <v>1.72</v>
      </c>
      <c r="BH67">
        <v>5.82</v>
      </c>
      <c r="BI67">
        <v>0.33</v>
      </c>
      <c r="BJ67">
        <v>0.68</v>
      </c>
      <c r="BK67">
        <v>1.66</v>
      </c>
      <c r="BL67">
        <v>0.92</v>
      </c>
      <c r="BM67">
        <v>0</v>
      </c>
      <c r="BN67">
        <v>3.39</v>
      </c>
      <c r="BO67">
        <v>1.82</v>
      </c>
      <c r="BP67">
        <v>0.25</v>
      </c>
      <c r="BQ67">
        <v>1.9</v>
      </c>
      <c r="BR67">
        <v>1.05</v>
      </c>
      <c r="BS67">
        <v>1.58</v>
      </c>
      <c r="BT67">
        <v>2.8559420000000002</v>
      </c>
      <c r="BU67">
        <v>1.2907649999999999</v>
      </c>
      <c r="BV67">
        <v>2.3348900000000001</v>
      </c>
      <c r="BW67">
        <v>1.8684460000000001</v>
      </c>
      <c r="BX67">
        <v>1.884528</v>
      </c>
      <c r="BY67">
        <v>2.581531</v>
      </c>
      <c r="BZ67">
        <v>1.2769980000000001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5.0391490000000001</v>
      </c>
      <c r="CK67">
        <v>1.798867</v>
      </c>
      <c r="CL67">
        <v>0.931894</v>
      </c>
      <c r="CM67">
        <v>3.3778649999999999</v>
      </c>
      <c r="CN67">
        <v>3.1116060000000001</v>
      </c>
      <c r="CO67">
        <v>4.1304499999999997</v>
      </c>
      <c r="CP67">
        <v>2.0479129999999999</v>
      </c>
      <c r="CQ67">
        <v>1.70381</v>
      </c>
      <c r="CR67">
        <v>0.80398800000000004</v>
      </c>
      <c r="CS67">
        <v>1.313434</v>
      </c>
      <c r="CT67">
        <v>0</v>
      </c>
      <c r="CU67">
        <v>0.26122499999999998</v>
      </c>
      <c r="CV67">
        <v>0</v>
      </c>
      <c r="CW67">
        <v>1.1558919999999999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69.999192999999991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530.31286</v>
      </c>
      <c r="L68">
        <v>389.999279</v>
      </c>
      <c r="M68">
        <v>89.632546000000005</v>
      </c>
      <c r="N68">
        <v>116.047133</v>
      </c>
      <c r="O68">
        <v>121.645579</v>
      </c>
      <c r="P68">
        <v>132.37214900000001</v>
      </c>
      <c r="Q68">
        <v>20.998892999999999</v>
      </c>
      <c r="R68">
        <v>20.382562</v>
      </c>
      <c r="S68">
        <v>25.367474999999999</v>
      </c>
      <c r="T68">
        <v>0</v>
      </c>
      <c r="U68">
        <v>335.64415500000001</v>
      </c>
      <c r="V68">
        <v>10.416969999999999</v>
      </c>
      <c r="W68">
        <v>40.280183999999998</v>
      </c>
      <c r="X68">
        <v>94.583411999999996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17.931607</v>
      </c>
      <c r="AE68">
        <v>16.164396</v>
      </c>
      <c r="AF68">
        <v>8.7167929999999991</v>
      </c>
      <c r="AG68">
        <v>41.925438999999997</v>
      </c>
      <c r="AH68">
        <v>9.3006060000000002</v>
      </c>
      <c r="AI68">
        <v>0</v>
      </c>
      <c r="AJ68">
        <v>0</v>
      </c>
      <c r="AK68">
        <v>51.849195000000002</v>
      </c>
      <c r="AL68">
        <v>2.6822680000000001</v>
      </c>
      <c r="AM68">
        <v>0</v>
      </c>
      <c r="AN68">
        <v>0.61669700000000005</v>
      </c>
      <c r="AO68">
        <v>2.6936589999999998</v>
      </c>
      <c r="AP68">
        <v>2.3409249999999999</v>
      </c>
      <c r="AQ68">
        <v>46.325097</v>
      </c>
      <c r="AR68">
        <v>12.741925999999999</v>
      </c>
      <c r="AS68">
        <v>4.5283470000000001</v>
      </c>
      <c r="AT68">
        <v>14.423921999999999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69.837496999999999</v>
      </c>
      <c r="BA68">
        <f t="shared" ref="BA68:BA99" si="4">SUM(B68:AZ68)</f>
        <v>2229.7615709999995</v>
      </c>
      <c r="BD68">
        <v>5.13</v>
      </c>
      <c r="BE68">
        <v>1.85</v>
      </c>
      <c r="BF68">
        <v>2.13</v>
      </c>
      <c r="BG68">
        <v>1.72</v>
      </c>
      <c r="BH68">
        <v>5.82</v>
      </c>
      <c r="BI68">
        <v>0.33</v>
      </c>
      <c r="BJ68">
        <v>0.68</v>
      </c>
      <c r="BK68">
        <v>1.66</v>
      </c>
      <c r="BL68">
        <v>0.93</v>
      </c>
      <c r="BM68">
        <v>0</v>
      </c>
      <c r="BN68">
        <v>3.39</v>
      </c>
      <c r="BO68">
        <v>1.82</v>
      </c>
      <c r="BP68">
        <v>0.25</v>
      </c>
      <c r="BQ68">
        <v>1.9</v>
      </c>
      <c r="BR68">
        <v>1.05</v>
      </c>
      <c r="BS68">
        <v>1.58</v>
      </c>
      <c r="BT68">
        <v>2.8559420000000002</v>
      </c>
      <c r="BU68">
        <v>1.2907649999999999</v>
      </c>
      <c r="BV68">
        <v>2.33501</v>
      </c>
      <c r="BW68">
        <v>1.8684460000000001</v>
      </c>
      <c r="BX68">
        <v>1.884528</v>
      </c>
      <c r="BY68">
        <v>2.581531</v>
      </c>
      <c r="BZ68">
        <v>1.2769980000000001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5.0391490000000001</v>
      </c>
      <c r="CK68">
        <v>1.798867</v>
      </c>
      <c r="CL68">
        <v>0.931894</v>
      </c>
      <c r="CM68">
        <v>3.3778649999999999</v>
      </c>
      <c r="CN68">
        <v>2.8913150000000001</v>
      </c>
      <c r="CO68">
        <v>4.1304499999999997</v>
      </c>
      <c r="CP68">
        <v>2.0479129999999999</v>
      </c>
      <c r="CQ68">
        <v>1.70381</v>
      </c>
      <c r="CR68">
        <v>0.80398800000000004</v>
      </c>
      <c r="CS68">
        <v>1.313434</v>
      </c>
      <c r="CT68">
        <v>0</v>
      </c>
      <c r="CU68">
        <v>0.25853199999999998</v>
      </c>
      <c r="CV68">
        <v>5.1167999999999998E-2</v>
      </c>
      <c r="CW68">
        <v>1.1558919999999999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69.837496999999999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581.28826000000004</v>
      </c>
      <c r="L69">
        <v>419.24708099999998</v>
      </c>
      <c r="M69">
        <v>89.632546000000005</v>
      </c>
      <c r="N69">
        <v>116.047133</v>
      </c>
      <c r="O69">
        <v>121.645579</v>
      </c>
      <c r="P69">
        <v>132.37214900000001</v>
      </c>
      <c r="Q69">
        <v>20.998892999999999</v>
      </c>
      <c r="R69">
        <v>20.382562</v>
      </c>
      <c r="S69">
        <v>25.367474999999999</v>
      </c>
      <c r="T69">
        <v>0</v>
      </c>
      <c r="U69">
        <v>335.64415500000001</v>
      </c>
      <c r="V69">
        <v>9.1491670000000003</v>
      </c>
      <c r="W69">
        <v>40.280183999999998</v>
      </c>
      <c r="X69">
        <v>94.583411999999996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17.931607</v>
      </c>
      <c r="AE69">
        <v>16.164396</v>
      </c>
      <c r="AF69">
        <v>8.7167929999999991</v>
      </c>
      <c r="AG69">
        <v>41.925438999999997</v>
      </c>
      <c r="AH69">
        <v>18.601212</v>
      </c>
      <c r="AI69">
        <v>0</v>
      </c>
      <c r="AJ69">
        <v>0</v>
      </c>
      <c r="AK69">
        <v>51.849195000000002</v>
      </c>
      <c r="AL69">
        <v>2.6822680000000001</v>
      </c>
      <c r="AM69">
        <v>0</v>
      </c>
      <c r="AN69">
        <v>0.61669700000000005</v>
      </c>
      <c r="AO69">
        <v>2.3939240000000002</v>
      </c>
      <c r="AP69">
        <v>2.3409249999999999</v>
      </c>
      <c r="AQ69">
        <v>61.766795999999999</v>
      </c>
      <c r="AR69">
        <v>12.741925999999999</v>
      </c>
      <c r="AS69">
        <v>4.5283470000000001</v>
      </c>
      <c r="AT69">
        <v>14.423921999999999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69.890010999999987</v>
      </c>
      <c r="BA69">
        <f t="shared" si="4"/>
        <v>2333.2120539999996</v>
      </c>
      <c r="BD69">
        <v>5.13</v>
      </c>
      <c r="BE69">
        <v>1.85</v>
      </c>
      <c r="BF69">
        <v>2.13</v>
      </c>
      <c r="BG69">
        <v>1.72</v>
      </c>
      <c r="BH69">
        <v>5.82</v>
      </c>
      <c r="BI69">
        <v>0.33</v>
      </c>
      <c r="BJ69">
        <v>0.68</v>
      </c>
      <c r="BK69">
        <v>1.66</v>
      </c>
      <c r="BL69">
        <v>0.93</v>
      </c>
      <c r="BM69">
        <v>0</v>
      </c>
      <c r="BN69">
        <v>3.39</v>
      </c>
      <c r="BO69">
        <v>1.82</v>
      </c>
      <c r="BP69">
        <v>0.25</v>
      </c>
      <c r="BQ69">
        <v>1.9</v>
      </c>
      <c r="BR69">
        <v>1.05</v>
      </c>
      <c r="BS69">
        <v>1.58</v>
      </c>
      <c r="BT69">
        <v>2.8559420000000002</v>
      </c>
      <c r="BU69">
        <v>1.2907649999999999</v>
      </c>
      <c r="BV69">
        <v>2.33501</v>
      </c>
      <c r="BW69">
        <v>1.8684460000000001</v>
      </c>
      <c r="BX69">
        <v>1.884528</v>
      </c>
      <c r="BY69">
        <v>2.581531</v>
      </c>
      <c r="BZ69">
        <v>1.2769980000000001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5.0391490000000001</v>
      </c>
      <c r="CK69">
        <v>1.798867</v>
      </c>
      <c r="CL69">
        <v>0.931894</v>
      </c>
      <c r="CM69">
        <v>3.3778649999999999</v>
      </c>
      <c r="CN69">
        <v>2.8913150000000001</v>
      </c>
      <c r="CO69">
        <v>4.1304499999999997</v>
      </c>
      <c r="CP69">
        <v>2.0479129999999999</v>
      </c>
      <c r="CQ69">
        <v>1.70381</v>
      </c>
      <c r="CR69">
        <v>0.80398800000000004</v>
      </c>
      <c r="CS69">
        <v>1.313434</v>
      </c>
      <c r="CT69">
        <v>0</v>
      </c>
      <c r="CU69">
        <v>0.259878</v>
      </c>
      <c r="CV69">
        <v>0.102336</v>
      </c>
      <c r="CW69">
        <v>1.1558919999999999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69.890010999999987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638.03445999999997</v>
      </c>
      <c r="L70">
        <v>419.24708099999998</v>
      </c>
      <c r="M70">
        <v>89.632546000000005</v>
      </c>
      <c r="N70">
        <v>116.047133</v>
      </c>
      <c r="O70">
        <v>121.645579</v>
      </c>
      <c r="P70">
        <v>132.37214900000001</v>
      </c>
      <c r="Q70">
        <v>20.998892999999999</v>
      </c>
      <c r="R70">
        <v>20.382562</v>
      </c>
      <c r="S70">
        <v>25.367474999999999</v>
      </c>
      <c r="T70">
        <v>0</v>
      </c>
      <c r="U70">
        <v>335.64415500000001</v>
      </c>
      <c r="V70">
        <v>9.1491670000000003</v>
      </c>
      <c r="W70">
        <v>40.280183999999998</v>
      </c>
      <c r="X70">
        <v>94.583411999999996</v>
      </c>
      <c r="Y70">
        <v>0</v>
      </c>
      <c r="Z70">
        <v>0</v>
      </c>
      <c r="AA70">
        <v>13.333356</v>
      </c>
      <c r="AB70">
        <v>0</v>
      </c>
      <c r="AC70">
        <v>0</v>
      </c>
      <c r="AD70">
        <v>17.931607</v>
      </c>
      <c r="AE70">
        <v>16.164396</v>
      </c>
      <c r="AF70">
        <v>8.7167929999999991</v>
      </c>
      <c r="AG70">
        <v>41.925438999999997</v>
      </c>
      <c r="AH70">
        <v>42.875793999999999</v>
      </c>
      <c r="AI70">
        <v>0</v>
      </c>
      <c r="AJ70">
        <v>0</v>
      </c>
      <c r="AK70">
        <v>51.849195000000002</v>
      </c>
      <c r="AL70">
        <v>2.6822680000000001</v>
      </c>
      <c r="AM70">
        <v>0</v>
      </c>
      <c r="AN70">
        <v>0.61669700000000005</v>
      </c>
      <c r="AO70">
        <v>2.057429</v>
      </c>
      <c r="AP70">
        <v>2.3409249999999999</v>
      </c>
      <c r="AQ70">
        <v>61.766795999999999</v>
      </c>
      <c r="AR70">
        <v>12.741925999999999</v>
      </c>
      <c r="AS70">
        <v>4.5283470000000001</v>
      </c>
      <c r="AT70">
        <v>14.423921999999999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70.023411999999993</v>
      </c>
      <c r="BA70">
        <f t="shared" si="4"/>
        <v>2427.3630979999998</v>
      </c>
      <c r="BD70">
        <v>5.13</v>
      </c>
      <c r="BE70">
        <v>1.85</v>
      </c>
      <c r="BF70">
        <v>2.13</v>
      </c>
      <c r="BG70">
        <v>1.72</v>
      </c>
      <c r="BH70">
        <v>5.82</v>
      </c>
      <c r="BI70">
        <v>0.33</v>
      </c>
      <c r="BJ70">
        <v>0.68</v>
      </c>
      <c r="BK70">
        <v>1.66</v>
      </c>
      <c r="BL70">
        <v>0.93</v>
      </c>
      <c r="BM70">
        <v>0</v>
      </c>
      <c r="BN70">
        <v>3.39</v>
      </c>
      <c r="BO70">
        <v>1.82</v>
      </c>
      <c r="BP70">
        <v>0.25</v>
      </c>
      <c r="BQ70">
        <v>1.9</v>
      </c>
      <c r="BR70">
        <v>1.05</v>
      </c>
      <c r="BS70">
        <v>1.58</v>
      </c>
      <c r="BT70">
        <v>2.8559420000000002</v>
      </c>
      <c r="BU70">
        <v>1.2907649999999999</v>
      </c>
      <c r="BV70">
        <v>2.33501</v>
      </c>
      <c r="BW70">
        <v>1.8684460000000001</v>
      </c>
      <c r="BX70">
        <v>1.884528</v>
      </c>
      <c r="BY70">
        <v>2.581531</v>
      </c>
      <c r="BZ70">
        <v>1.2769980000000001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5.0391490000000001</v>
      </c>
      <c r="CK70">
        <v>1.798867</v>
      </c>
      <c r="CL70">
        <v>0.931894</v>
      </c>
      <c r="CM70">
        <v>3.3778649999999999</v>
      </c>
      <c r="CN70">
        <v>2.8913150000000001</v>
      </c>
      <c r="CO70">
        <v>4.1304499999999997</v>
      </c>
      <c r="CP70">
        <v>2.0479129999999999</v>
      </c>
      <c r="CQ70">
        <v>1.70381</v>
      </c>
      <c r="CR70">
        <v>0.80398800000000004</v>
      </c>
      <c r="CS70">
        <v>1.313434</v>
      </c>
      <c r="CT70">
        <v>0</v>
      </c>
      <c r="CU70">
        <v>0.259878</v>
      </c>
      <c r="CV70">
        <v>0.235737</v>
      </c>
      <c r="CW70">
        <v>1.1558919999999999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70.023411999999993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660.47225300000002</v>
      </c>
      <c r="L71">
        <v>419.24708099999998</v>
      </c>
      <c r="M71">
        <v>89.632546000000005</v>
      </c>
      <c r="N71">
        <v>116.047133</v>
      </c>
      <c r="O71">
        <v>121.645579</v>
      </c>
      <c r="P71">
        <v>132.37214900000001</v>
      </c>
      <c r="Q71">
        <v>20.998892999999999</v>
      </c>
      <c r="R71">
        <v>20.382562</v>
      </c>
      <c r="S71">
        <v>25.367474999999999</v>
      </c>
      <c r="T71">
        <v>0</v>
      </c>
      <c r="U71">
        <v>335.64415500000001</v>
      </c>
      <c r="V71">
        <v>9.1401889999999995</v>
      </c>
      <c r="W71">
        <v>40.280183999999998</v>
      </c>
      <c r="X71">
        <v>94.583411999999996</v>
      </c>
      <c r="Y71">
        <v>0</v>
      </c>
      <c r="Z71">
        <v>0</v>
      </c>
      <c r="AA71">
        <v>13.485321000000001</v>
      </c>
      <c r="AB71">
        <v>0</v>
      </c>
      <c r="AC71">
        <v>0</v>
      </c>
      <c r="AD71">
        <v>26.897410000000001</v>
      </c>
      <c r="AE71">
        <v>27.782554999999999</v>
      </c>
      <c r="AF71">
        <v>17.433586999999999</v>
      </c>
      <c r="AG71">
        <v>41.925438999999997</v>
      </c>
      <c r="AH71">
        <v>68.917490000000001</v>
      </c>
      <c r="AI71">
        <v>0</v>
      </c>
      <c r="AJ71">
        <v>0</v>
      </c>
      <c r="AK71">
        <v>51.849195000000002</v>
      </c>
      <c r="AL71">
        <v>2.6822680000000001</v>
      </c>
      <c r="AM71">
        <v>5.1951049999999999</v>
      </c>
      <c r="AN71">
        <v>0.61669700000000005</v>
      </c>
      <c r="AO71">
        <v>1.7350719999999999</v>
      </c>
      <c r="AP71">
        <v>2.3409249999999999</v>
      </c>
      <c r="AQ71">
        <v>61.766795999999999</v>
      </c>
      <c r="AR71">
        <v>12.741925999999999</v>
      </c>
      <c r="AS71">
        <v>4.5283470000000001</v>
      </c>
      <c r="AT71">
        <v>14.423921999999999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70.175376999999997</v>
      </c>
      <c r="BA71">
        <f t="shared" si="4"/>
        <v>2510.3110429999992</v>
      </c>
      <c r="BD71">
        <v>5.13</v>
      </c>
      <c r="BE71">
        <v>1.85</v>
      </c>
      <c r="BF71">
        <v>2.13</v>
      </c>
      <c r="BG71">
        <v>1.72</v>
      </c>
      <c r="BH71">
        <v>5.82</v>
      </c>
      <c r="BI71">
        <v>0.33</v>
      </c>
      <c r="BJ71">
        <v>0.68</v>
      </c>
      <c r="BK71">
        <v>1.66</v>
      </c>
      <c r="BL71">
        <v>0.93</v>
      </c>
      <c r="BM71">
        <v>0</v>
      </c>
      <c r="BN71">
        <v>3.39</v>
      </c>
      <c r="BO71">
        <v>1.82</v>
      </c>
      <c r="BP71">
        <v>0.25</v>
      </c>
      <c r="BQ71">
        <v>1.9</v>
      </c>
      <c r="BR71">
        <v>1.05</v>
      </c>
      <c r="BS71">
        <v>1.58</v>
      </c>
      <c r="BT71">
        <v>2.8559420000000002</v>
      </c>
      <c r="BU71">
        <v>1.2907649999999999</v>
      </c>
      <c r="BV71">
        <v>2.33501</v>
      </c>
      <c r="BW71">
        <v>1.8684460000000001</v>
      </c>
      <c r="BX71">
        <v>1.884528</v>
      </c>
      <c r="BY71">
        <v>2.581531</v>
      </c>
      <c r="BZ71">
        <v>1.2769980000000001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5.0391490000000001</v>
      </c>
      <c r="CK71">
        <v>1.798867</v>
      </c>
      <c r="CL71">
        <v>0.931894</v>
      </c>
      <c r="CM71">
        <v>3.3778649999999999</v>
      </c>
      <c r="CN71">
        <v>2.8913150000000001</v>
      </c>
      <c r="CO71">
        <v>4.1304499999999997</v>
      </c>
      <c r="CP71">
        <v>2.0479129999999999</v>
      </c>
      <c r="CQ71">
        <v>1.70381</v>
      </c>
      <c r="CR71">
        <v>0.80398800000000004</v>
      </c>
      <c r="CS71">
        <v>1.313434</v>
      </c>
      <c r="CT71">
        <v>0</v>
      </c>
      <c r="CU71">
        <v>0.26930399999999999</v>
      </c>
      <c r="CV71">
        <v>0.378276</v>
      </c>
      <c r="CW71">
        <v>1.1558919999999999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70.175376999999997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660.48267899999996</v>
      </c>
      <c r="L72">
        <v>419.24708099999998</v>
      </c>
      <c r="M72">
        <v>89.632546000000005</v>
      </c>
      <c r="N72">
        <v>116.047133</v>
      </c>
      <c r="O72">
        <v>121.645579</v>
      </c>
      <c r="P72">
        <v>132.37214900000001</v>
      </c>
      <c r="Q72">
        <v>20.998892999999999</v>
      </c>
      <c r="R72">
        <v>20.382562</v>
      </c>
      <c r="S72">
        <v>25.367474999999999</v>
      </c>
      <c r="T72">
        <v>0</v>
      </c>
      <c r="U72">
        <v>335.64415500000001</v>
      </c>
      <c r="V72">
        <v>9.1401889999999995</v>
      </c>
      <c r="W72">
        <v>40.280183999999998</v>
      </c>
      <c r="X72">
        <v>94.583411999999996</v>
      </c>
      <c r="Y72">
        <v>0</v>
      </c>
      <c r="Z72">
        <v>1.0579799999999999</v>
      </c>
      <c r="AA72">
        <v>27.025348999999999</v>
      </c>
      <c r="AB72">
        <v>3.294165</v>
      </c>
      <c r="AC72">
        <v>9.5274370000000008</v>
      </c>
      <c r="AD72">
        <v>35.863213999999999</v>
      </c>
      <c r="AE72">
        <v>30.308242</v>
      </c>
      <c r="AF72">
        <v>17.433586999999999</v>
      </c>
      <c r="AG72">
        <v>41.925438999999997</v>
      </c>
      <c r="AH72">
        <v>91.889987000000005</v>
      </c>
      <c r="AI72">
        <v>0</v>
      </c>
      <c r="AJ72">
        <v>0</v>
      </c>
      <c r="AK72">
        <v>51.849195000000002</v>
      </c>
      <c r="AL72">
        <v>2.6822680000000001</v>
      </c>
      <c r="AM72">
        <v>5.1951049999999999</v>
      </c>
      <c r="AN72">
        <v>0.61669700000000005</v>
      </c>
      <c r="AO72">
        <v>1.358989</v>
      </c>
      <c r="AP72">
        <v>2.3409249999999999</v>
      </c>
      <c r="AQ72">
        <v>61.766795999999999</v>
      </c>
      <c r="AR72">
        <v>12.741925999999999</v>
      </c>
      <c r="AS72">
        <v>4.5283470000000001</v>
      </c>
      <c r="AT72">
        <v>14.423921999999999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70.463050999999993</v>
      </c>
      <c r="BA72">
        <f t="shared" si="4"/>
        <v>2572.1166579999995</v>
      </c>
      <c r="BD72">
        <v>5.13</v>
      </c>
      <c r="BE72">
        <v>1.85</v>
      </c>
      <c r="BF72">
        <v>2.13</v>
      </c>
      <c r="BG72">
        <v>1.72</v>
      </c>
      <c r="BH72">
        <v>5.82</v>
      </c>
      <c r="BI72">
        <v>0.33</v>
      </c>
      <c r="BJ72">
        <v>0.68</v>
      </c>
      <c r="BK72">
        <v>1.66</v>
      </c>
      <c r="BL72">
        <v>0.93</v>
      </c>
      <c r="BM72">
        <v>0</v>
      </c>
      <c r="BN72">
        <v>3.39</v>
      </c>
      <c r="BO72">
        <v>1.82</v>
      </c>
      <c r="BP72">
        <v>0.25</v>
      </c>
      <c r="BQ72">
        <v>1.9</v>
      </c>
      <c r="BR72">
        <v>1.05</v>
      </c>
      <c r="BS72">
        <v>1.58</v>
      </c>
      <c r="BT72">
        <v>2.8559420000000002</v>
      </c>
      <c r="BU72">
        <v>1.2907649999999999</v>
      </c>
      <c r="BV72">
        <v>2.33501</v>
      </c>
      <c r="BW72">
        <v>1.8684460000000001</v>
      </c>
      <c r="BX72">
        <v>1.884528</v>
      </c>
      <c r="BY72">
        <v>2.581531</v>
      </c>
      <c r="BZ72">
        <v>1.2769980000000001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5.0391490000000001</v>
      </c>
      <c r="CK72">
        <v>1.798867</v>
      </c>
      <c r="CL72">
        <v>0.931894</v>
      </c>
      <c r="CM72">
        <v>3.3778649999999999</v>
      </c>
      <c r="CN72">
        <v>2.8913150000000001</v>
      </c>
      <c r="CO72">
        <v>4.1304499999999997</v>
      </c>
      <c r="CP72">
        <v>2.0479129999999999</v>
      </c>
      <c r="CQ72">
        <v>1.70381</v>
      </c>
      <c r="CR72">
        <v>0.80398800000000004</v>
      </c>
      <c r="CS72">
        <v>1.313434</v>
      </c>
      <c r="CT72">
        <v>0</v>
      </c>
      <c r="CU72">
        <v>0.43088599999999999</v>
      </c>
      <c r="CV72">
        <v>0.50436800000000004</v>
      </c>
      <c r="CW72">
        <v>1.1558919999999999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70.463050999999993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660.48267899999996</v>
      </c>
      <c r="L73">
        <v>419.24708099999998</v>
      </c>
      <c r="M73">
        <v>89.632546000000005</v>
      </c>
      <c r="N73">
        <v>116.047133</v>
      </c>
      <c r="O73">
        <v>121.645579</v>
      </c>
      <c r="P73">
        <v>132.37214900000001</v>
      </c>
      <c r="Q73">
        <v>20.998892999999999</v>
      </c>
      <c r="R73">
        <v>20.382562</v>
      </c>
      <c r="S73">
        <v>25.367474999999999</v>
      </c>
      <c r="T73">
        <v>0</v>
      </c>
      <c r="U73">
        <v>335.64415500000001</v>
      </c>
      <c r="V73">
        <v>9.0285670000000007</v>
      </c>
      <c r="W73">
        <v>40.280183999999998</v>
      </c>
      <c r="X73">
        <v>94.583411999999996</v>
      </c>
      <c r="Y73">
        <v>0</v>
      </c>
      <c r="Z73">
        <v>6.8768700000000003</v>
      </c>
      <c r="AA73">
        <v>27.025348999999999</v>
      </c>
      <c r="AB73">
        <v>17.129657999999999</v>
      </c>
      <c r="AC73">
        <v>19.054874000000002</v>
      </c>
      <c r="AD73">
        <v>35.863213999999999</v>
      </c>
      <c r="AE73">
        <v>46.725206</v>
      </c>
      <c r="AF73">
        <v>17.433586999999999</v>
      </c>
      <c r="AG73">
        <v>41.925438999999997</v>
      </c>
      <c r="AH73">
        <v>114.86248399999999</v>
      </c>
      <c r="AI73">
        <v>3.7596759999999998</v>
      </c>
      <c r="AJ73">
        <v>0</v>
      </c>
      <c r="AK73">
        <v>51.849195000000002</v>
      </c>
      <c r="AL73">
        <v>2.6822680000000001</v>
      </c>
      <c r="AM73">
        <v>10.39021</v>
      </c>
      <c r="AN73">
        <v>0.63538399999999995</v>
      </c>
      <c r="AO73">
        <v>0</v>
      </c>
      <c r="AP73">
        <v>2.3409249999999999</v>
      </c>
      <c r="AQ73">
        <v>61.766795999999999</v>
      </c>
      <c r="AR73">
        <v>12.741925999999999</v>
      </c>
      <c r="AS73">
        <v>4.5283470000000001</v>
      </c>
      <c r="AT73">
        <v>14.423921999999999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71.112606</v>
      </c>
      <c r="BA73">
        <f t="shared" si="4"/>
        <v>2648.8403510000003</v>
      </c>
      <c r="BD73">
        <v>5.13</v>
      </c>
      <c r="BE73">
        <v>1.85</v>
      </c>
      <c r="BF73">
        <v>2.13</v>
      </c>
      <c r="BG73">
        <v>1.72</v>
      </c>
      <c r="BH73">
        <v>5.82</v>
      </c>
      <c r="BI73">
        <v>0.33</v>
      </c>
      <c r="BJ73">
        <v>0.71</v>
      </c>
      <c r="BK73">
        <v>1.62</v>
      </c>
      <c r="BL73">
        <v>0.93</v>
      </c>
      <c r="BM73">
        <v>0</v>
      </c>
      <c r="BN73">
        <v>3.39</v>
      </c>
      <c r="BO73">
        <v>1.82</v>
      </c>
      <c r="BP73">
        <v>0.25</v>
      </c>
      <c r="BQ73">
        <v>1.9</v>
      </c>
      <c r="BR73">
        <v>1.05</v>
      </c>
      <c r="BS73">
        <v>1.58</v>
      </c>
      <c r="BT73">
        <v>2.8559420000000002</v>
      </c>
      <c r="BU73">
        <v>1.2907649999999999</v>
      </c>
      <c r="BV73">
        <v>2.3552559999999998</v>
      </c>
      <c r="BW73">
        <v>1.8684460000000001</v>
      </c>
      <c r="BX73">
        <v>1.884528</v>
      </c>
      <c r="BY73">
        <v>2.581531</v>
      </c>
      <c r="BZ73">
        <v>1.2769980000000001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5.0391490000000001</v>
      </c>
      <c r="CK73">
        <v>1.798867</v>
      </c>
      <c r="CL73">
        <v>0.931894</v>
      </c>
      <c r="CM73">
        <v>3.3778649999999999</v>
      </c>
      <c r="CN73">
        <v>2.8913150000000001</v>
      </c>
      <c r="CO73">
        <v>4.1304499999999997</v>
      </c>
      <c r="CP73">
        <v>2.0479129999999999</v>
      </c>
      <c r="CQ73">
        <v>1.70381</v>
      </c>
      <c r="CR73">
        <v>0.80398800000000004</v>
      </c>
      <c r="CS73">
        <v>1.313434</v>
      </c>
      <c r="CT73">
        <v>0.14427000000000001</v>
      </c>
      <c r="CU73">
        <v>0.79983300000000002</v>
      </c>
      <c r="CV73">
        <v>0.63046000000000002</v>
      </c>
      <c r="CW73">
        <v>1.1558919999999999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71.112606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660.48267899999996</v>
      </c>
      <c r="L74">
        <v>419.24708099999998</v>
      </c>
      <c r="M74">
        <v>89.632546000000005</v>
      </c>
      <c r="N74">
        <v>116.047133</v>
      </c>
      <c r="O74">
        <v>121.645579</v>
      </c>
      <c r="P74">
        <v>132.37214900000001</v>
      </c>
      <c r="Q74">
        <v>20.998892999999999</v>
      </c>
      <c r="R74">
        <v>20.382562</v>
      </c>
      <c r="S74">
        <v>25.367474999999999</v>
      </c>
      <c r="T74">
        <v>0</v>
      </c>
      <c r="U74">
        <v>335.64415500000001</v>
      </c>
      <c r="V74">
        <v>9.0285670000000007</v>
      </c>
      <c r="W74">
        <v>40.280183999999998</v>
      </c>
      <c r="X74">
        <v>94.583411999999996</v>
      </c>
      <c r="Y74">
        <v>0</v>
      </c>
      <c r="Z74">
        <v>12.60689</v>
      </c>
      <c r="AA74">
        <v>27.025348999999999</v>
      </c>
      <c r="AB74">
        <v>39.055619999999998</v>
      </c>
      <c r="AC74">
        <v>28.611145</v>
      </c>
      <c r="AD74">
        <v>35.863213999999999</v>
      </c>
      <c r="AE74">
        <v>48.659882000000003</v>
      </c>
      <c r="AF74">
        <v>19.370652</v>
      </c>
      <c r="AG74">
        <v>41.925438999999997</v>
      </c>
      <c r="AH74">
        <v>137.834981</v>
      </c>
      <c r="AI74">
        <v>16.291930000000001</v>
      </c>
      <c r="AJ74">
        <v>0</v>
      </c>
      <c r="AK74">
        <v>51.849195000000002</v>
      </c>
      <c r="AL74">
        <v>2.6822680000000001</v>
      </c>
      <c r="AM74">
        <v>15.585315</v>
      </c>
      <c r="AN74">
        <v>0.63538399999999995</v>
      </c>
      <c r="AO74">
        <v>0</v>
      </c>
      <c r="AP74">
        <v>2.3409249999999999</v>
      </c>
      <c r="AQ74">
        <v>61.766795999999999</v>
      </c>
      <c r="AR74">
        <v>12.741925999999999</v>
      </c>
      <c r="AS74">
        <v>4.5283470000000001</v>
      </c>
      <c r="AT74">
        <v>14.423921999999999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71.976715999999996</v>
      </c>
      <c r="BA74">
        <f t="shared" si="4"/>
        <v>2731.4883109999996</v>
      </c>
      <c r="BD74">
        <v>5.13</v>
      </c>
      <c r="BE74">
        <v>1.85</v>
      </c>
      <c r="BF74">
        <v>2.13</v>
      </c>
      <c r="BG74">
        <v>1.72</v>
      </c>
      <c r="BH74">
        <v>5.82</v>
      </c>
      <c r="BI74">
        <v>0.33</v>
      </c>
      <c r="BJ74">
        <v>0.71</v>
      </c>
      <c r="BK74">
        <v>1.62</v>
      </c>
      <c r="BL74">
        <v>0.93</v>
      </c>
      <c r="BM74">
        <v>0</v>
      </c>
      <c r="BN74">
        <v>3.39</v>
      </c>
      <c r="BO74">
        <v>1.82</v>
      </c>
      <c r="BP74">
        <v>0.25</v>
      </c>
      <c r="BQ74">
        <v>1.9</v>
      </c>
      <c r="BR74">
        <v>1.05</v>
      </c>
      <c r="BS74">
        <v>1.58</v>
      </c>
      <c r="BT74">
        <v>2.8559420000000002</v>
      </c>
      <c r="BU74">
        <v>1.2907649999999999</v>
      </c>
      <c r="BV74">
        <v>2.355766</v>
      </c>
      <c r="BW74">
        <v>1.8684460000000001</v>
      </c>
      <c r="BX74">
        <v>1.884528</v>
      </c>
      <c r="BY74">
        <v>2.581531</v>
      </c>
      <c r="BZ74">
        <v>1.2769980000000001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5.0391490000000001</v>
      </c>
      <c r="CK74">
        <v>1.798867</v>
      </c>
      <c r="CL74">
        <v>0.931894</v>
      </c>
      <c r="CM74">
        <v>3.3778649999999999</v>
      </c>
      <c r="CN74">
        <v>2.8913150000000001</v>
      </c>
      <c r="CO74">
        <v>4.1304499999999997</v>
      </c>
      <c r="CP74">
        <v>2.0479129999999999</v>
      </c>
      <c r="CQ74">
        <v>1.70381</v>
      </c>
      <c r="CR74">
        <v>0.80398800000000004</v>
      </c>
      <c r="CS74">
        <v>1.313434</v>
      </c>
      <c r="CT74">
        <v>0.62613200000000002</v>
      </c>
      <c r="CU74">
        <v>1.0664439999999999</v>
      </c>
      <c r="CV74">
        <v>0.745587</v>
      </c>
      <c r="CW74">
        <v>1.1558919999999999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71.976715999999996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660.48267899999996</v>
      </c>
      <c r="L75">
        <v>419.24708099999998</v>
      </c>
      <c r="M75">
        <v>89.632546000000005</v>
      </c>
      <c r="N75">
        <v>116.047133</v>
      </c>
      <c r="O75">
        <v>121.645579</v>
      </c>
      <c r="P75">
        <v>132.37214900000001</v>
      </c>
      <c r="Q75">
        <v>20.998892999999999</v>
      </c>
      <c r="R75">
        <v>20.382562</v>
      </c>
      <c r="S75">
        <v>25.367474999999999</v>
      </c>
      <c r="T75">
        <v>0</v>
      </c>
      <c r="U75">
        <v>335.64415500000001</v>
      </c>
      <c r="V75">
        <v>9.0285670000000007</v>
      </c>
      <c r="W75">
        <v>40.280183999999998</v>
      </c>
      <c r="X75">
        <v>94.583411999999996</v>
      </c>
      <c r="Y75">
        <v>0</v>
      </c>
      <c r="Z75">
        <v>12.60689</v>
      </c>
      <c r="AA75">
        <v>27.025348999999999</v>
      </c>
      <c r="AB75">
        <v>39.055619999999998</v>
      </c>
      <c r="AC75">
        <v>28.611145</v>
      </c>
      <c r="AD75">
        <v>35.863213999999999</v>
      </c>
      <c r="AE75">
        <v>48.659882000000003</v>
      </c>
      <c r="AF75">
        <v>19.370652</v>
      </c>
      <c r="AG75">
        <v>41.925438999999997</v>
      </c>
      <c r="AH75">
        <v>137.834981</v>
      </c>
      <c r="AI75">
        <v>16.291930000000001</v>
      </c>
      <c r="AJ75">
        <v>0</v>
      </c>
      <c r="AK75">
        <v>51.849195000000002</v>
      </c>
      <c r="AL75">
        <v>2.6822680000000001</v>
      </c>
      <c r="AM75">
        <v>15.585315</v>
      </c>
      <c r="AN75">
        <v>0.63538399999999995</v>
      </c>
      <c r="AO75">
        <v>6.1078E-2</v>
      </c>
      <c r="AP75">
        <v>2.3409249999999999</v>
      </c>
      <c r="AQ75">
        <v>61.766795999999999</v>
      </c>
      <c r="AR75">
        <v>12.741925999999999</v>
      </c>
      <c r="AS75">
        <v>4.5283470000000001</v>
      </c>
      <c r="AT75">
        <v>14.423921999999999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72.059325000000001</v>
      </c>
      <c r="BA75">
        <f t="shared" si="4"/>
        <v>2731.6319979999998</v>
      </c>
      <c r="BD75">
        <v>5.13</v>
      </c>
      <c r="BE75">
        <v>1.85</v>
      </c>
      <c r="BF75">
        <v>2.13</v>
      </c>
      <c r="BG75">
        <v>1.72</v>
      </c>
      <c r="BH75">
        <v>5.82</v>
      </c>
      <c r="BI75">
        <v>0.33</v>
      </c>
      <c r="BJ75">
        <v>0.71</v>
      </c>
      <c r="BK75">
        <v>1.62</v>
      </c>
      <c r="BL75">
        <v>0.93</v>
      </c>
      <c r="BM75">
        <v>0</v>
      </c>
      <c r="BN75">
        <v>3.39</v>
      </c>
      <c r="BO75">
        <v>1.82</v>
      </c>
      <c r="BP75">
        <v>0.25</v>
      </c>
      <c r="BQ75">
        <v>1.9</v>
      </c>
      <c r="BR75">
        <v>1.05</v>
      </c>
      <c r="BS75">
        <v>1.58</v>
      </c>
      <c r="BT75">
        <v>2.8559420000000002</v>
      </c>
      <c r="BU75">
        <v>1.2907649999999999</v>
      </c>
      <c r="BV75">
        <v>2.355766</v>
      </c>
      <c r="BW75">
        <v>1.8684460000000001</v>
      </c>
      <c r="BX75">
        <v>1.884528</v>
      </c>
      <c r="BY75">
        <v>2.581531</v>
      </c>
      <c r="BZ75">
        <v>1.2769980000000001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5.0391490000000001</v>
      </c>
      <c r="CK75">
        <v>1.798867</v>
      </c>
      <c r="CL75">
        <v>0.931894</v>
      </c>
      <c r="CM75">
        <v>3.3778649999999999</v>
      </c>
      <c r="CN75">
        <v>2.9739239999999998</v>
      </c>
      <c r="CO75">
        <v>4.1304499999999997</v>
      </c>
      <c r="CP75">
        <v>2.0479129999999999</v>
      </c>
      <c r="CQ75">
        <v>1.70381</v>
      </c>
      <c r="CR75">
        <v>0.80398800000000004</v>
      </c>
      <c r="CS75">
        <v>1.313434</v>
      </c>
      <c r="CT75">
        <v>0.62613200000000002</v>
      </c>
      <c r="CU75">
        <v>1.0664439999999999</v>
      </c>
      <c r="CV75">
        <v>0.745587</v>
      </c>
      <c r="CW75">
        <v>1.1558919999999999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72.059325000000001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660.48267899999996</v>
      </c>
      <c r="L76">
        <v>419.24708099999998</v>
      </c>
      <c r="M76">
        <v>89.632546000000005</v>
      </c>
      <c r="N76">
        <v>116.047133</v>
      </c>
      <c r="O76">
        <v>121.645579</v>
      </c>
      <c r="P76">
        <v>132.37214900000001</v>
      </c>
      <c r="Q76">
        <v>20.998892999999999</v>
      </c>
      <c r="R76">
        <v>20.382562</v>
      </c>
      <c r="S76">
        <v>25.367474999999999</v>
      </c>
      <c r="T76">
        <v>0</v>
      </c>
      <c r="U76">
        <v>335.64415500000001</v>
      </c>
      <c r="V76">
        <v>9.0285670000000007</v>
      </c>
      <c r="W76">
        <v>40.280183999999998</v>
      </c>
      <c r="X76">
        <v>94.583411999999996</v>
      </c>
      <c r="Y76">
        <v>0</v>
      </c>
      <c r="Z76">
        <v>12.60689</v>
      </c>
      <c r="AA76">
        <v>27.025348999999999</v>
      </c>
      <c r="AB76">
        <v>39.055619999999998</v>
      </c>
      <c r="AC76">
        <v>28.611145</v>
      </c>
      <c r="AD76">
        <v>35.863213999999999</v>
      </c>
      <c r="AE76">
        <v>48.659882000000003</v>
      </c>
      <c r="AF76">
        <v>19.370652</v>
      </c>
      <c r="AG76">
        <v>41.925438999999997</v>
      </c>
      <c r="AH76">
        <v>137.834981</v>
      </c>
      <c r="AI76">
        <v>16.291930000000001</v>
      </c>
      <c r="AJ76">
        <v>0</v>
      </c>
      <c r="AK76">
        <v>51.849195000000002</v>
      </c>
      <c r="AL76">
        <v>2.6822680000000001</v>
      </c>
      <c r="AM76">
        <v>15.585315</v>
      </c>
      <c r="AN76">
        <v>0.63538399999999995</v>
      </c>
      <c r="AO76">
        <v>9.2183000000000001E-2</v>
      </c>
      <c r="AP76">
        <v>2.3409249999999999</v>
      </c>
      <c r="AQ76">
        <v>61.766795999999999</v>
      </c>
      <c r="AR76">
        <v>32.916643000000001</v>
      </c>
      <c r="AS76">
        <v>4.5283470000000001</v>
      </c>
      <c r="AT76">
        <v>14.423921999999999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72.059325000000001</v>
      </c>
      <c r="BA76">
        <f t="shared" si="4"/>
        <v>2751.8378199999997</v>
      </c>
      <c r="BD76">
        <v>5.13</v>
      </c>
      <c r="BE76">
        <v>1.85</v>
      </c>
      <c r="BF76">
        <v>2.13</v>
      </c>
      <c r="BG76">
        <v>1.72</v>
      </c>
      <c r="BH76">
        <v>5.82</v>
      </c>
      <c r="BI76">
        <v>0.33</v>
      </c>
      <c r="BJ76">
        <v>0.71</v>
      </c>
      <c r="BK76">
        <v>1.62</v>
      </c>
      <c r="BL76">
        <v>0.93</v>
      </c>
      <c r="BM76">
        <v>0</v>
      </c>
      <c r="BN76">
        <v>3.39</v>
      </c>
      <c r="BO76">
        <v>1.82</v>
      </c>
      <c r="BP76">
        <v>0.25</v>
      </c>
      <c r="BQ76">
        <v>1.9</v>
      </c>
      <c r="BR76">
        <v>1.05</v>
      </c>
      <c r="BS76">
        <v>1.58</v>
      </c>
      <c r="BT76">
        <v>2.8559420000000002</v>
      </c>
      <c r="BU76">
        <v>1.2907649999999999</v>
      </c>
      <c r="BV76">
        <v>2.355766</v>
      </c>
      <c r="BW76">
        <v>1.8684460000000001</v>
      </c>
      <c r="BX76">
        <v>1.884528</v>
      </c>
      <c r="BY76">
        <v>2.581531</v>
      </c>
      <c r="BZ76">
        <v>1.2769980000000001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5.0391490000000001</v>
      </c>
      <c r="CK76">
        <v>1.798867</v>
      </c>
      <c r="CL76">
        <v>0.931894</v>
      </c>
      <c r="CM76">
        <v>3.3778649999999999</v>
      </c>
      <c r="CN76">
        <v>2.9739239999999998</v>
      </c>
      <c r="CO76">
        <v>4.1304499999999997</v>
      </c>
      <c r="CP76">
        <v>2.0479129999999999</v>
      </c>
      <c r="CQ76">
        <v>1.70381</v>
      </c>
      <c r="CR76">
        <v>0.80398800000000004</v>
      </c>
      <c r="CS76">
        <v>1.313434</v>
      </c>
      <c r="CT76">
        <v>0.62613200000000002</v>
      </c>
      <c r="CU76">
        <v>1.0664439999999999</v>
      </c>
      <c r="CV76">
        <v>0.745587</v>
      </c>
      <c r="CW76">
        <v>1.1558919999999999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72.059325000000001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603.63484000000005</v>
      </c>
      <c r="L77">
        <v>420.70093800000001</v>
      </c>
      <c r="M77">
        <v>89.632546000000005</v>
      </c>
      <c r="N77">
        <v>116.047133</v>
      </c>
      <c r="O77">
        <v>121.645579</v>
      </c>
      <c r="P77">
        <v>132.37214900000001</v>
      </c>
      <c r="Q77">
        <v>20.998892999999999</v>
      </c>
      <c r="R77">
        <v>24.753948999999999</v>
      </c>
      <c r="S77">
        <v>25.367474999999999</v>
      </c>
      <c r="T77">
        <v>0</v>
      </c>
      <c r="U77">
        <v>335.64415500000001</v>
      </c>
      <c r="V77">
        <v>9.0285670000000007</v>
      </c>
      <c r="W77">
        <v>40.280183999999998</v>
      </c>
      <c r="X77">
        <v>94.583411999999996</v>
      </c>
      <c r="Y77">
        <v>0</v>
      </c>
      <c r="Z77">
        <v>12.60689</v>
      </c>
      <c r="AA77">
        <v>27.025348999999999</v>
      </c>
      <c r="AB77">
        <v>39.055619999999998</v>
      </c>
      <c r="AC77">
        <v>28.611145</v>
      </c>
      <c r="AD77">
        <v>35.863213999999999</v>
      </c>
      <c r="AE77">
        <v>48.659882000000003</v>
      </c>
      <c r="AF77">
        <v>19.370652</v>
      </c>
      <c r="AG77">
        <v>41.925438999999997</v>
      </c>
      <c r="AH77">
        <v>137.834981</v>
      </c>
      <c r="AI77">
        <v>16.291930000000001</v>
      </c>
      <c r="AJ77">
        <v>0</v>
      </c>
      <c r="AK77">
        <v>51.849195000000002</v>
      </c>
      <c r="AL77">
        <v>2.6822680000000001</v>
      </c>
      <c r="AM77">
        <v>15.585315</v>
      </c>
      <c r="AN77">
        <v>0.63538399999999995</v>
      </c>
      <c r="AO77">
        <v>0.15722</v>
      </c>
      <c r="AP77">
        <v>2.3409249999999999</v>
      </c>
      <c r="AQ77">
        <v>61.766795999999999</v>
      </c>
      <c r="AR77">
        <v>32.916643000000001</v>
      </c>
      <c r="AS77">
        <v>16.043285999999998</v>
      </c>
      <c r="AT77">
        <v>14.423921999999999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72.114397999999994</v>
      </c>
      <c r="BA77">
        <f t="shared" si="4"/>
        <v>2712.4502739999998</v>
      </c>
      <c r="BD77">
        <v>5.13</v>
      </c>
      <c r="BE77">
        <v>1.85</v>
      </c>
      <c r="BF77">
        <v>2.13</v>
      </c>
      <c r="BG77">
        <v>1.72</v>
      </c>
      <c r="BH77">
        <v>5.82</v>
      </c>
      <c r="BI77">
        <v>0.33</v>
      </c>
      <c r="BJ77">
        <v>0.71</v>
      </c>
      <c r="BK77">
        <v>1.62</v>
      </c>
      <c r="BL77">
        <v>0.93</v>
      </c>
      <c r="BM77">
        <v>0</v>
      </c>
      <c r="BN77">
        <v>3.39</v>
      </c>
      <c r="BO77">
        <v>1.82</v>
      </c>
      <c r="BP77">
        <v>0.25</v>
      </c>
      <c r="BQ77">
        <v>1.9</v>
      </c>
      <c r="BR77">
        <v>1.05</v>
      </c>
      <c r="BS77">
        <v>1.58</v>
      </c>
      <c r="BT77">
        <v>2.8559420000000002</v>
      </c>
      <c r="BU77">
        <v>1.2907649999999999</v>
      </c>
      <c r="BV77">
        <v>2.355766</v>
      </c>
      <c r="BW77">
        <v>1.8684460000000001</v>
      </c>
      <c r="BX77">
        <v>1.884528</v>
      </c>
      <c r="BY77">
        <v>2.581531</v>
      </c>
      <c r="BZ77">
        <v>1.2769980000000001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5.0391490000000001</v>
      </c>
      <c r="CK77">
        <v>1.798867</v>
      </c>
      <c r="CL77">
        <v>0.931894</v>
      </c>
      <c r="CM77">
        <v>3.3778649999999999</v>
      </c>
      <c r="CN77">
        <v>3.0289969999999999</v>
      </c>
      <c r="CO77">
        <v>4.1304499999999997</v>
      </c>
      <c r="CP77">
        <v>2.0479129999999999</v>
      </c>
      <c r="CQ77">
        <v>1.70381</v>
      </c>
      <c r="CR77">
        <v>0.80398800000000004</v>
      </c>
      <c r="CS77">
        <v>1.313434</v>
      </c>
      <c r="CT77">
        <v>0.62613200000000002</v>
      </c>
      <c r="CU77">
        <v>1.0664439999999999</v>
      </c>
      <c r="CV77">
        <v>0.745587</v>
      </c>
      <c r="CW77">
        <v>1.1558919999999999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72.114397999999994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581.28826000000004</v>
      </c>
      <c r="L78">
        <v>420.70093800000001</v>
      </c>
      <c r="M78">
        <v>89.632546000000005</v>
      </c>
      <c r="N78">
        <v>116.047133</v>
      </c>
      <c r="O78">
        <v>121.645579</v>
      </c>
      <c r="P78">
        <v>132.37214900000001</v>
      </c>
      <c r="Q78">
        <v>20.998892999999999</v>
      </c>
      <c r="R78">
        <v>27.979147000000001</v>
      </c>
      <c r="S78">
        <v>25.367474999999999</v>
      </c>
      <c r="T78">
        <v>0</v>
      </c>
      <c r="U78">
        <v>335.64415500000001</v>
      </c>
      <c r="V78">
        <v>9.0285670000000007</v>
      </c>
      <c r="W78">
        <v>40.280183999999998</v>
      </c>
      <c r="X78">
        <v>94.583411999999996</v>
      </c>
      <c r="Y78">
        <v>0</v>
      </c>
      <c r="Z78">
        <v>12.60689</v>
      </c>
      <c r="AA78">
        <v>27.025348999999999</v>
      </c>
      <c r="AB78">
        <v>39.055619999999998</v>
      </c>
      <c r="AC78">
        <v>28.611145</v>
      </c>
      <c r="AD78">
        <v>35.863213999999999</v>
      </c>
      <c r="AE78">
        <v>48.659882000000003</v>
      </c>
      <c r="AF78">
        <v>19.370652</v>
      </c>
      <c r="AG78">
        <v>41.925438999999997</v>
      </c>
      <c r="AH78">
        <v>130.208484</v>
      </c>
      <c r="AI78">
        <v>16.291930000000001</v>
      </c>
      <c r="AJ78">
        <v>0</v>
      </c>
      <c r="AK78">
        <v>51.849195000000002</v>
      </c>
      <c r="AL78">
        <v>2.6822680000000001</v>
      </c>
      <c r="AM78">
        <v>15.585315</v>
      </c>
      <c r="AN78">
        <v>0.63538399999999995</v>
      </c>
      <c r="AO78">
        <v>0.20529</v>
      </c>
      <c r="AP78">
        <v>2.3409249999999999</v>
      </c>
      <c r="AQ78">
        <v>61.766795999999999</v>
      </c>
      <c r="AR78">
        <v>8.2822519999999997</v>
      </c>
      <c r="AS78">
        <v>16.043285999999998</v>
      </c>
      <c r="AT78">
        <v>14.423921999999999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71.816721000000001</v>
      </c>
      <c r="BA78">
        <f t="shared" si="4"/>
        <v>2660.8183969999991</v>
      </c>
      <c r="BD78">
        <v>5.13</v>
      </c>
      <c r="BE78">
        <v>1.85</v>
      </c>
      <c r="BF78">
        <v>2.13</v>
      </c>
      <c r="BG78">
        <v>1.72</v>
      </c>
      <c r="BH78">
        <v>5.82</v>
      </c>
      <c r="BI78">
        <v>0.33</v>
      </c>
      <c r="BJ78">
        <v>0.71</v>
      </c>
      <c r="BK78">
        <v>1.62</v>
      </c>
      <c r="BL78">
        <v>0.93</v>
      </c>
      <c r="BM78">
        <v>0</v>
      </c>
      <c r="BN78">
        <v>3.39</v>
      </c>
      <c r="BO78">
        <v>1.82</v>
      </c>
      <c r="BP78">
        <v>0.25</v>
      </c>
      <c r="BQ78">
        <v>1.9</v>
      </c>
      <c r="BR78">
        <v>1.05</v>
      </c>
      <c r="BS78">
        <v>1.58</v>
      </c>
      <c r="BT78">
        <v>2.8559420000000002</v>
      </c>
      <c r="BU78">
        <v>1.2907649999999999</v>
      </c>
      <c r="BV78">
        <v>2.355766</v>
      </c>
      <c r="BW78">
        <v>1.8684460000000001</v>
      </c>
      <c r="BX78">
        <v>1.884528</v>
      </c>
      <c r="BY78">
        <v>2.581531</v>
      </c>
      <c r="BZ78">
        <v>1.2769980000000001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5.0391490000000001</v>
      </c>
      <c r="CK78">
        <v>1.798867</v>
      </c>
      <c r="CL78">
        <v>0.931894</v>
      </c>
      <c r="CM78">
        <v>3.3778649999999999</v>
      </c>
      <c r="CN78">
        <v>3.0289969999999999</v>
      </c>
      <c r="CO78">
        <v>4.1304499999999997</v>
      </c>
      <c r="CP78">
        <v>2.0479129999999999</v>
      </c>
      <c r="CQ78">
        <v>1.70381</v>
      </c>
      <c r="CR78">
        <v>0.80398800000000004</v>
      </c>
      <c r="CS78">
        <v>1.313434</v>
      </c>
      <c r="CT78">
        <v>0.62613200000000002</v>
      </c>
      <c r="CU78">
        <v>0.79983300000000002</v>
      </c>
      <c r="CV78">
        <v>0.71452099999999996</v>
      </c>
      <c r="CW78">
        <v>1.1558919999999999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71.816721000000001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586.09726000000001</v>
      </c>
      <c r="L79">
        <v>420.70093800000001</v>
      </c>
      <c r="M79">
        <v>89.632546000000005</v>
      </c>
      <c r="N79">
        <v>116.047133</v>
      </c>
      <c r="O79">
        <v>121.645579</v>
      </c>
      <c r="P79">
        <v>132.37214900000001</v>
      </c>
      <c r="Q79">
        <v>20.998892999999999</v>
      </c>
      <c r="R79">
        <v>27.979147000000001</v>
      </c>
      <c r="S79">
        <v>25.367474999999999</v>
      </c>
      <c r="T79">
        <v>0</v>
      </c>
      <c r="U79">
        <v>335.64415500000001</v>
      </c>
      <c r="V79">
        <v>9.1475010000000001</v>
      </c>
      <c r="W79">
        <v>40.280183999999998</v>
      </c>
      <c r="X79">
        <v>94.583411999999996</v>
      </c>
      <c r="Y79">
        <v>0</v>
      </c>
      <c r="Z79">
        <v>12.60689</v>
      </c>
      <c r="AA79">
        <v>27.025348999999999</v>
      </c>
      <c r="AB79">
        <v>39.055619999999998</v>
      </c>
      <c r="AC79">
        <v>28.611145</v>
      </c>
      <c r="AD79">
        <v>35.863213999999999</v>
      </c>
      <c r="AE79">
        <v>48.659882000000003</v>
      </c>
      <c r="AF79">
        <v>19.370652</v>
      </c>
      <c r="AG79">
        <v>41.925438999999997</v>
      </c>
      <c r="AH79">
        <v>114.86248399999999</v>
      </c>
      <c r="AI79">
        <v>16.291930000000001</v>
      </c>
      <c r="AJ79">
        <v>0</v>
      </c>
      <c r="AK79">
        <v>51.849195000000002</v>
      </c>
      <c r="AL79">
        <v>2.6822680000000001</v>
      </c>
      <c r="AM79">
        <v>15.585315</v>
      </c>
      <c r="AN79">
        <v>0.63538399999999995</v>
      </c>
      <c r="AO79">
        <v>0.27032699999999998</v>
      </c>
      <c r="AP79">
        <v>2.3409249999999999</v>
      </c>
      <c r="AQ79">
        <v>61.766795999999999</v>
      </c>
      <c r="AR79">
        <v>14.865581000000001</v>
      </c>
      <c r="AS79">
        <v>9.0566940000000002</v>
      </c>
      <c r="AT79">
        <v>12.672394000000001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71.762147999999996</v>
      </c>
      <c r="BA79">
        <f t="shared" si="4"/>
        <v>2648.2560039999989</v>
      </c>
      <c r="BD79">
        <v>5.13</v>
      </c>
      <c r="BE79">
        <v>1.85</v>
      </c>
      <c r="BF79">
        <v>2.13</v>
      </c>
      <c r="BG79">
        <v>1.72</v>
      </c>
      <c r="BH79">
        <v>5.82</v>
      </c>
      <c r="BI79">
        <v>0.33</v>
      </c>
      <c r="BJ79">
        <v>0.71</v>
      </c>
      <c r="BK79">
        <v>1.62</v>
      </c>
      <c r="BL79">
        <v>0.93</v>
      </c>
      <c r="BM79">
        <v>0</v>
      </c>
      <c r="BN79">
        <v>3.39</v>
      </c>
      <c r="BO79">
        <v>1.82</v>
      </c>
      <c r="BP79">
        <v>0.25</v>
      </c>
      <c r="BQ79">
        <v>1.9</v>
      </c>
      <c r="BR79">
        <v>1.05</v>
      </c>
      <c r="BS79">
        <v>1.58</v>
      </c>
      <c r="BT79">
        <v>2.8559420000000002</v>
      </c>
      <c r="BU79">
        <v>1.2907649999999999</v>
      </c>
      <c r="BV79">
        <v>2.355766</v>
      </c>
      <c r="BW79">
        <v>1.8684460000000001</v>
      </c>
      <c r="BX79">
        <v>1.884528</v>
      </c>
      <c r="BY79">
        <v>2.581531</v>
      </c>
      <c r="BZ79">
        <v>1.2769980000000001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5.0391490000000001</v>
      </c>
      <c r="CK79">
        <v>1.798867</v>
      </c>
      <c r="CL79">
        <v>0.931894</v>
      </c>
      <c r="CM79">
        <v>3.3778649999999999</v>
      </c>
      <c r="CN79">
        <v>3.0840689999999999</v>
      </c>
      <c r="CO79">
        <v>4.1304499999999997</v>
      </c>
      <c r="CP79">
        <v>2.0479129999999999</v>
      </c>
      <c r="CQ79">
        <v>1.70381</v>
      </c>
      <c r="CR79">
        <v>0.80398800000000004</v>
      </c>
      <c r="CS79">
        <v>1.313434</v>
      </c>
      <c r="CT79">
        <v>0.62613200000000002</v>
      </c>
      <c r="CU79">
        <v>0.77424899999999997</v>
      </c>
      <c r="CV79">
        <v>0.63046000000000002</v>
      </c>
      <c r="CW79">
        <v>1.1558919999999999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71.762147999999996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608.21866</v>
      </c>
      <c r="L80">
        <v>420.70093800000001</v>
      </c>
      <c r="M80">
        <v>89.632546000000005</v>
      </c>
      <c r="N80">
        <v>116.047133</v>
      </c>
      <c r="O80">
        <v>121.645579</v>
      </c>
      <c r="P80">
        <v>132.37214900000001</v>
      </c>
      <c r="Q80">
        <v>20.998892999999999</v>
      </c>
      <c r="R80">
        <v>27.979147000000001</v>
      </c>
      <c r="S80">
        <v>25.367474999999999</v>
      </c>
      <c r="T80">
        <v>0</v>
      </c>
      <c r="U80">
        <v>335.64415500000001</v>
      </c>
      <c r="V80">
        <v>9.1475010000000001</v>
      </c>
      <c r="W80">
        <v>40.280183999999998</v>
      </c>
      <c r="X80">
        <v>94.583411999999996</v>
      </c>
      <c r="Y80">
        <v>0</v>
      </c>
      <c r="Z80">
        <v>6.8768700000000003</v>
      </c>
      <c r="AA80">
        <v>13.512674000000001</v>
      </c>
      <c r="AB80">
        <v>26.03708</v>
      </c>
      <c r="AC80">
        <v>19.073678000000001</v>
      </c>
      <c r="AD80">
        <v>26.897410000000001</v>
      </c>
      <c r="AE80">
        <v>30.308242</v>
      </c>
      <c r="AF80">
        <v>17.433586999999999</v>
      </c>
      <c r="AG80">
        <v>41.925438999999997</v>
      </c>
      <c r="AH80">
        <v>91.889987000000005</v>
      </c>
      <c r="AI80">
        <v>3.1330640000000001</v>
      </c>
      <c r="AJ80">
        <v>0</v>
      </c>
      <c r="AK80">
        <v>51.849195000000002</v>
      </c>
      <c r="AL80">
        <v>2.6822680000000001</v>
      </c>
      <c r="AM80">
        <v>10.39021</v>
      </c>
      <c r="AN80">
        <v>0.63538399999999995</v>
      </c>
      <c r="AO80">
        <v>0.56440699999999999</v>
      </c>
      <c r="AP80">
        <v>2.3409249999999999</v>
      </c>
      <c r="AQ80">
        <v>61.766795999999999</v>
      </c>
      <c r="AR80">
        <v>14.865581000000001</v>
      </c>
      <c r="AS80">
        <v>9.0566940000000002</v>
      </c>
      <c r="AT80">
        <v>14.423921999999999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70.642516000000001</v>
      </c>
      <c r="BA80">
        <f t="shared" si="4"/>
        <v>2558.9237009999997</v>
      </c>
      <c r="BD80">
        <v>5.13</v>
      </c>
      <c r="BE80">
        <v>1.85</v>
      </c>
      <c r="BF80">
        <v>2.13</v>
      </c>
      <c r="BG80">
        <v>1.72</v>
      </c>
      <c r="BH80">
        <v>5.82</v>
      </c>
      <c r="BI80">
        <v>0.33</v>
      </c>
      <c r="BJ80">
        <v>0.71</v>
      </c>
      <c r="BK80">
        <v>1.62</v>
      </c>
      <c r="BL80">
        <v>0.93</v>
      </c>
      <c r="BM80">
        <v>0</v>
      </c>
      <c r="BN80">
        <v>3.39</v>
      </c>
      <c r="BO80">
        <v>1.82</v>
      </c>
      <c r="BP80">
        <v>0.25</v>
      </c>
      <c r="BQ80">
        <v>1.9</v>
      </c>
      <c r="BR80">
        <v>1.05</v>
      </c>
      <c r="BS80">
        <v>1.58</v>
      </c>
      <c r="BT80">
        <v>2.8559420000000002</v>
      </c>
      <c r="BU80">
        <v>1.2907649999999999</v>
      </c>
      <c r="BV80">
        <v>2.355766</v>
      </c>
      <c r="BW80">
        <v>1.8684460000000001</v>
      </c>
      <c r="BX80">
        <v>1.884528</v>
      </c>
      <c r="BY80">
        <v>2.581531</v>
      </c>
      <c r="BZ80">
        <v>1.2769980000000001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5.0391490000000001</v>
      </c>
      <c r="CK80">
        <v>1.798867</v>
      </c>
      <c r="CL80">
        <v>0.931894</v>
      </c>
      <c r="CM80">
        <v>3.3778649999999999</v>
      </c>
      <c r="CN80">
        <v>3.0840689999999999</v>
      </c>
      <c r="CO80">
        <v>4.1304499999999997</v>
      </c>
      <c r="CP80">
        <v>2.0479129999999999</v>
      </c>
      <c r="CQ80">
        <v>1.70381</v>
      </c>
      <c r="CR80">
        <v>0.80398800000000004</v>
      </c>
      <c r="CS80">
        <v>1.313434</v>
      </c>
      <c r="CT80">
        <v>0.14427000000000001</v>
      </c>
      <c r="CU80">
        <v>0.262571</v>
      </c>
      <c r="CV80">
        <v>0.50436800000000004</v>
      </c>
      <c r="CW80">
        <v>1.1558919999999999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70.642516000000001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556.46974299999999</v>
      </c>
      <c r="L81">
        <v>387.99973799999998</v>
      </c>
      <c r="M81">
        <v>89.632546000000005</v>
      </c>
      <c r="N81">
        <v>116.047133</v>
      </c>
      <c r="O81">
        <v>121.645579</v>
      </c>
      <c r="P81">
        <v>132.37214900000001</v>
      </c>
      <c r="Q81">
        <v>18.792915000000001</v>
      </c>
      <c r="R81">
        <v>32.544550000000001</v>
      </c>
      <c r="S81">
        <v>20.849996999999998</v>
      </c>
      <c r="T81">
        <v>0</v>
      </c>
      <c r="U81">
        <v>335.64415500000001</v>
      </c>
      <c r="V81">
        <v>9.1475010000000001</v>
      </c>
      <c r="W81">
        <v>40.280183999999998</v>
      </c>
      <c r="X81">
        <v>94.583411999999996</v>
      </c>
      <c r="Y81">
        <v>0</v>
      </c>
      <c r="Z81">
        <v>6.3309519999999999</v>
      </c>
      <c r="AA81">
        <v>0</v>
      </c>
      <c r="AB81">
        <v>26.03708</v>
      </c>
      <c r="AC81">
        <v>9.5274370000000008</v>
      </c>
      <c r="AD81">
        <v>17.931607</v>
      </c>
      <c r="AE81">
        <v>30.308242</v>
      </c>
      <c r="AF81">
        <v>17.433586999999999</v>
      </c>
      <c r="AG81">
        <v>41.925438999999997</v>
      </c>
      <c r="AH81">
        <v>68.173441999999994</v>
      </c>
      <c r="AI81">
        <v>0</v>
      </c>
      <c r="AJ81">
        <v>0</v>
      </c>
      <c r="AK81">
        <v>51.849195000000002</v>
      </c>
      <c r="AL81">
        <v>2.6822680000000001</v>
      </c>
      <c r="AM81">
        <v>5.1951049999999999</v>
      </c>
      <c r="AN81">
        <v>0.65407199999999999</v>
      </c>
      <c r="AO81">
        <v>0.33819199999999999</v>
      </c>
      <c r="AP81">
        <v>2.3409249999999999</v>
      </c>
      <c r="AQ81">
        <v>61.766795999999999</v>
      </c>
      <c r="AR81">
        <v>14.865581000000001</v>
      </c>
      <c r="AS81">
        <v>9.0566940000000002</v>
      </c>
      <c r="AT81">
        <v>14.423921999999999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70.34523200000001</v>
      </c>
      <c r="BA81">
        <f t="shared" si="4"/>
        <v>2407.1953699999995</v>
      </c>
      <c r="BD81">
        <v>5.13</v>
      </c>
      <c r="BE81">
        <v>1.85</v>
      </c>
      <c r="BF81">
        <v>2.13</v>
      </c>
      <c r="BG81">
        <v>1.72</v>
      </c>
      <c r="BH81">
        <v>5.82</v>
      </c>
      <c r="BI81">
        <v>0.33</v>
      </c>
      <c r="BJ81">
        <v>0.71</v>
      </c>
      <c r="BK81">
        <v>1.62</v>
      </c>
      <c r="BL81">
        <v>0.9</v>
      </c>
      <c r="BM81">
        <v>0</v>
      </c>
      <c r="BN81">
        <v>3.39</v>
      </c>
      <c r="BO81">
        <v>1.82</v>
      </c>
      <c r="BP81">
        <v>0.25</v>
      </c>
      <c r="BQ81">
        <v>1.9</v>
      </c>
      <c r="BR81">
        <v>1.05</v>
      </c>
      <c r="BS81">
        <v>1.58</v>
      </c>
      <c r="BT81">
        <v>2.8559420000000002</v>
      </c>
      <c r="BU81">
        <v>1.2907649999999999</v>
      </c>
      <c r="BV81">
        <v>2.355766</v>
      </c>
      <c r="BW81">
        <v>1.8684460000000001</v>
      </c>
      <c r="BX81">
        <v>1.884528</v>
      </c>
      <c r="BY81">
        <v>2.581531</v>
      </c>
      <c r="BZ81">
        <v>1.2769980000000001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5.0391490000000001</v>
      </c>
      <c r="CK81">
        <v>1.798867</v>
      </c>
      <c r="CL81">
        <v>0.931894</v>
      </c>
      <c r="CM81">
        <v>3.3778649999999999</v>
      </c>
      <c r="CN81">
        <v>3.0840689999999999</v>
      </c>
      <c r="CO81">
        <v>4.1304499999999997</v>
      </c>
      <c r="CP81">
        <v>2.0479129999999999</v>
      </c>
      <c r="CQ81">
        <v>1.70381</v>
      </c>
      <c r="CR81">
        <v>0.80398800000000004</v>
      </c>
      <c r="CS81">
        <v>1.313434</v>
      </c>
      <c r="CT81">
        <v>0</v>
      </c>
      <c r="CU81">
        <v>0.26930399999999999</v>
      </c>
      <c r="CV81">
        <v>0.37462099999999998</v>
      </c>
      <c r="CW81">
        <v>1.1558919999999999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70.34523200000001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549.54885999999999</v>
      </c>
      <c r="L82">
        <v>291.81973799999997</v>
      </c>
      <c r="M82">
        <v>89.632546000000005</v>
      </c>
      <c r="N82">
        <v>116.047133</v>
      </c>
      <c r="O82">
        <v>121.645579</v>
      </c>
      <c r="P82">
        <v>132.37214900000001</v>
      </c>
      <c r="Q82">
        <v>10.183635000000001</v>
      </c>
      <c r="R82">
        <v>34.959480999999997</v>
      </c>
      <c r="S82">
        <v>20.849996999999998</v>
      </c>
      <c r="T82">
        <v>0</v>
      </c>
      <c r="U82">
        <v>335.64415500000001</v>
      </c>
      <c r="V82">
        <v>10.055498999999999</v>
      </c>
      <c r="W82">
        <v>40.280183999999998</v>
      </c>
      <c r="X82">
        <v>94.583411999999996</v>
      </c>
      <c r="Y82">
        <v>0</v>
      </c>
      <c r="Z82">
        <v>6.3309519999999999</v>
      </c>
      <c r="AA82">
        <v>0</v>
      </c>
      <c r="AB82">
        <v>13.01854</v>
      </c>
      <c r="AC82">
        <v>0</v>
      </c>
      <c r="AD82">
        <v>8.9658029999999993</v>
      </c>
      <c r="AE82">
        <v>30.308242</v>
      </c>
      <c r="AF82">
        <v>17.433586999999999</v>
      </c>
      <c r="AG82">
        <v>41.925438999999997</v>
      </c>
      <c r="AH82">
        <v>41.852727000000002</v>
      </c>
      <c r="AI82">
        <v>0</v>
      </c>
      <c r="AJ82">
        <v>0</v>
      </c>
      <c r="AK82">
        <v>51.849195000000002</v>
      </c>
      <c r="AL82">
        <v>2.6822680000000001</v>
      </c>
      <c r="AM82">
        <v>0</v>
      </c>
      <c r="AN82">
        <v>0.65407199999999999</v>
      </c>
      <c r="AO82">
        <v>0.428678</v>
      </c>
      <c r="AP82">
        <v>2.3409249999999999</v>
      </c>
      <c r="AQ82">
        <v>58.140810000000002</v>
      </c>
      <c r="AR82">
        <v>14.865581000000001</v>
      </c>
      <c r="AS82">
        <v>9.0566940000000002</v>
      </c>
      <c r="AT82">
        <v>14.423921999999999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69.935602000000003</v>
      </c>
      <c r="BA82">
        <f t="shared" si="4"/>
        <v>2231.8354050000003</v>
      </c>
      <c r="BD82">
        <v>5.13</v>
      </c>
      <c r="BE82">
        <v>1.85</v>
      </c>
      <c r="BF82">
        <v>2.13</v>
      </c>
      <c r="BG82">
        <v>1.72</v>
      </c>
      <c r="BH82">
        <v>5.82</v>
      </c>
      <c r="BI82">
        <v>0.33</v>
      </c>
      <c r="BJ82">
        <v>0.71</v>
      </c>
      <c r="BK82">
        <v>1.62</v>
      </c>
      <c r="BL82">
        <v>0.9</v>
      </c>
      <c r="BM82">
        <v>0</v>
      </c>
      <c r="BN82">
        <v>3.39</v>
      </c>
      <c r="BO82">
        <v>1.82</v>
      </c>
      <c r="BP82">
        <v>0.25</v>
      </c>
      <c r="BQ82">
        <v>1.9</v>
      </c>
      <c r="BR82">
        <v>1.05</v>
      </c>
      <c r="BS82">
        <v>1.58</v>
      </c>
      <c r="BT82">
        <v>2.8559420000000002</v>
      </c>
      <c r="BU82">
        <v>1.2907649999999999</v>
      </c>
      <c r="BV82">
        <v>2.355766</v>
      </c>
      <c r="BW82">
        <v>1.8684460000000001</v>
      </c>
      <c r="BX82">
        <v>1.884528</v>
      </c>
      <c r="BY82">
        <v>2.581531</v>
      </c>
      <c r="BZ82">
        <v>1.2769980000000001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5.0391490000000001</v>
      </c>
      <c r="CK82">
        <v>1.798867</v>
      </c>
      <c r="CL82">
        <v>0.931894</v>
      </c>
      <c r="CM82">
        <v>3.3778649999999999</v>
      </c>
      <c r="CN82">
        <v>3.0840689999999999</v>
      </c>
      <c r="CO82">
        <v>4.1304499999999997</v>
      </c>
      <c r="CP82">
        <v>2.0479129999999999</v>
      </c>
      <c r="CQ82">
        <v>1.70381</v>
      </c>
      <c r="CR82">
        <v>0.80398800000000004</v>
      </c>
      <c r="CS82">
        <v>1.313434</v>
      </c>
      <c r="CT82">
        <v>0</v>
      </c>
      <c r="CU82">
        <v>4.0400000000000002E-3</v>
      </c>
      <c r="CV82">
        <v>0.23025499999999999</v>
      </c>
      <c r="CW82">
        <v>1.1558919999999999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69.935602000000003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511.07686000000001</v>
      </c>
      <c r="L83">
        <v>258.15673800000002</v>
      </c>
      <c r="M83">
        <v>89.632546000000005</v>
      </c>
      <c r="N83">
        <v>116.047133</v>
      </c>
      <c r="O83">
        <v>121.645579</v>
      </c>
      <c r="P83">
        <v>132.37214900000001</v>
      </c>
      <c r="Q83">
        <v>10.183635000000001</v>
      </c>
      <c r="R83">
        <v>37.673898000000001</v>
      </c>
      <c r="S83">
        <v>20.849996999999998</v>
      </c>
      <c r="T83">
        <v>0</v>
      </c>
      <c r="U83">
        <v>335.64415500000001</v>
      </c>
      <c r="V83">
        <v>16.458579</v>
      </c>
      <c r="W83">
        <v>43.785944999999998</v>
      </c>
      <c r="X83">
        <v>94.583411999999996</v>
      </c>
      <c r="Y83">
        <v>0</v>
      </c>
      <c r="Z83">
        <v>6.3309519999999999</v>
      </c>
      <c r="AA83">
        <v>0</v>
      </c>
      <c r="AB83">
        <v>13.01854</v>
      </c>
      <c r="AC83">
        <v>0</v>
      </c>
      <c r="AD83">
        <v>8.9658029999999993</v>
      </c>
      <c r="AE83">
        <v>30.308242</v>
      </c>
      <c r="AF83">
        <v>17.433586999999999</v>
      </c>
      <c r="AG83">
        <v>41.925438999999997</v>
      </c>
      <c r="AH83">
        <v>18.601212</v>
      </c>
      <c r="AI83">
        <v>0</v>
      </c>
      <c r="AJ83">
        <v>0</v>
      </c>
      <c r="AK83">
        <v>51.849195000000002</v>
      </c>
      <c r="AL83">
        <v>2.6822680000000001</v>
      </c>
      <c r="AM83">
        <v>0</v>
      </c>
      <c r="AN83">
        <v>0.65407199999999999</v>
      </c>
      <c r="AO83">
        <v>0.49371500000000001</v>
      </c>
      <c r="AP83">
        <v>1.7248920000000001</v>
      </c>
      <c r="AQ83">
        <v>46.325097</v>
      </c>
      <c r="AR83">
        <v>14.865581000000001</v>
      </c>
      <c r="AS83">
        <v>9.0566940000000002</v>
      </c>
      <c r="AT83">
        <v>14.423921999999999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69.873642999999987</v>
      </c>
      <c r="BA83">
        <f t="shared" si="4"/>
        <v>2136.6434800000006</v>
      </c>
      <c r="BD83">
        <v>5.13</v>
      </c>
      <c r="BE83">
        <v>1.85</v>
      </c>
      <c r="BF83">
        <v>2.13</v>
      </c>
      <c r="BG83">
        <v>1.72</v>
      </c>
      <c r="BH83">
        <v>5.82</v>
      </c>
      <c r="BI83">
        <v>0.4</v>
      </c>
      <c r="BJ83">
        <v>0.71</v>
      </c>
      <c r="BK83">
        <v>1.62</v>
      </c>
      <c r="BL83">
        <v>0.9</v>
      </c>
      <c r="BM83">
        <v>0</v>
      </c>
      <c r="BN83">
        <v>3.39</v>
      </c>
      <c r="BO83">
        <v>1.82</v>
      </c>
      <c r="BP83">
        <v>0.25</v>
      </c>
      <c r="BQ83">
        <v>1.9</v>
      </c>
      <c r="BR83">
        <v>1.05</v>
      </c>
      <c r="BS83">
        <v>1.58</v>
      </c>
      <c r="BT83">
        <v>2.8559420000000002</v>
      </c>
      <c r="BU83">
        <v>1.2907649999999999</v>
      </c>
      <c r="BV83">
        <v>2.355766</v>
      </c>
      <c r="BW83">
        <v>1.8684460000000001</v>
      </c>
      <c r="BX83">
        <v>1.884528</v>
      </c>
      <c r="BY83">
        <v>2.581531</v>
      </c>
      <c r="BZ83">
        <v>1.2769980000000001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5.0391490000000001</v>
      </c>
      <c r="CK83">
        <v>1.798867</v>
      </c>
      <c r="CL83">
        <v>0.931894</v>
      </c>
      <c r="CM83">
        <v>3.3778649999999999</v>
      </c>
      <c r="CN83">
        <v>3.0840689999999999</v>
      </c>
      <c r="CO83">
        <v>4.1304499999999997</v>
      </c>
      <c r="CP83">
        <v>2.0479129999999999</v>
      </c>
      <c r="CQ83">
        <v>1.70381</v>
      </c>
      <c r="CR83">
        <v>0.80398800000000004</v>
      </c>
      <c r="CS83">
        <v>1.313434</v>
      </c>
      <c r="CT83">
        <v>0</v>
      </c>
      <c r="CU83">
        <v>0</v>
      </c>
      <c r="CV83">
        <v>0.102336</v>
      </c>
      <c r="CW83">
        <v>1.1558919999999999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69.873642999999987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505.30606</v>
      </c>
      <c r="L84">
        <v>221.608338</v>
      </c>
      <c r="M84">
        <v>89.632546000000005</v>
      </c>
      <c r="N84">
        <v>116.047133</v>
      </c>
      <c r="O84">
        <v>121.645579</v>
      </c>
      <c r="P84">
        <v>132.37214900000001</v>
      </c>
      <c r="Q84">
        <v>10.183635000000001</v>
      </c>
      <c r="R84">
        <v>37.673898000000001</v>
      </c>
      <c r="S84">
        <v>20.849996999999998</v>
      </c>
      <c r="T84">
        <v>0</v>
      </c>
      <c r="U84">
        <v>335.64415500000001</v>
      </c>
      <c r="V84">
        <v>16.458579</v>
      </c>
      <c r="W84">
        <v>43.785944999999998</v>
      </c>
      <c r="X84">
        <v>94.583411999999996</v>
      </c>
      <c r="Y84">
        <v>0</v>
      </c>
      <c r="Z84">
        <v>6.3309519999999999</v>
      </c>
      <c r="AA84">
        <v>0</v>
      </c>
      <c r="AB84">
        <v>0</v>
      </c>
      <c r="AC84">
        <v>0</v>
      </c>
      <c r="AD84">
        <v>0</v>
      </c>
      <c r="AE84">
        <v>15.154121</v>
      </c>
      <c r="AF84">
        <v>17.433586999999999</v>
      </c>
      <c r="AG84">
        <v>41.925438999999997</v>
      </c>
      <c r="AH84">
        <v>2.7901820000000002</v>
      </c>
      <c r="AI84">
        <v>0</v>
      </c>
      <c r="AJ84">
        <v>0</v>
      </c>
      <c r="AK84">
        <v>51.849195000000002</v>
      </c>
      <c r="AL84">
        <v>2.6822680000000001</v>
      </c>
      <c r="AM84">
        <v>0</v>
      </c>
      <c r="AN84">
        <v>0.65407199999999999</v>
      </c>
      <c r="AO84">
        <v>0.56157999999999997</v>
      </c>
      <c r="AP84">
        <v>1.7248920000000001</v>
      </c>
      <c r="AQ84">
        <v>30.883398</v>
      </c>
      <c r="AR84">
        <v>14.865581000000001</v>
      </c>
      <c r="AS84">
        <v>9.0566940000000002</v>
      </c>
      <c r="AT84">
        <v>14.423921999999999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69.865926000000002</v>
      </c>
      <c r="BA84">
        <f t="shared" si="4"/>
        <v>2025.9932350000006</v>
      </c>
      <c r="BD84">
        <v>5.13</v>
      </c>
      <c r="BE84">
        <v>1.85</v>
      </c>
      <c r="BF84">
        <v>2.13</v>
      </c>
      <c r="BG84">
        <v>1.72</v>
      </c>
      <c r="BH84">
        <v>5.82</v>
      </c>
      <c r="BI84">
        <v>0.48</v>
      </c>
      <c r="BJ84">
        <v>0.71</v>
      </c>
      <c r="BK84">
        <v>1.62</v>
      </c>
      <c r="BL84">
        <v>0.9</v>
      </c>
      <c r="BM84">
        <v>0</v>
      </c>
      <c r="BN84">
        <v>3.39</v>
      </c>
      <c r="BO84">
        <v>1.82</v>
      </c>
      <c r="BP84">
        <v>0.25</v>
      </c>
      <c r="BQ84">
        <v>1.9</v>
      </c>
      <c r="BR84">
        <v>1.05</v>
      </c>
      <c r="BS84">
        <v>1.58</v>
      </c>
      <c r="BT84">
        <v>2.8559420000000002</v>
      </c>
      <c r="BU84">
        <v>1.2907649999999999</v>
      </c>
      <c r="BV84">
        <v>2.355766</v>
      </c>
      <c r="BW84">
        <v>1.8684460000000001</v>
      </c>
      <c r="BX84">
        <v>1.884528</v>
      </c>
      <c r="BY84">
        <v>2.581531</v>
      </c>
      <c r="BZ84">
        <v>1.2769980000000001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5.0391490000000001</v>
      </c>
      <c r="CK84">
        <v>1.798867</v>
      </c>
      <c r="CL84">
        <v>0.931894</v>
      </c>
      <c r="CM84">
        <v>3.3778649999999999</v>
      </c>
      <c r="CN84">
        <v>3.0840689999999999</v>
      </c>
      <c r="CO84">
        <v>4.1304499999999997</v>
      </c>
      <c r="CP84">
        <v>2.0479129999999999</v>
      </c>
      <c r="CQ84">
        <v>1.70381</v>
      </c>
      <c r="CR84">
        <v>0.80398800000000004</v>
      </c>
      <c r="CS84">
        <v>1.313434</v>
      </c>
      <c r="CT84">
        <v>0</v>
      </c>
      <c r="CU84">
        <v>0</v>
      </c>
      <c r="CV84">
        <v>1.4619E-2</v>
      </c>
      <c r="CW84">
        <v>1.1558919999999999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69.865926000000002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479.33746000000002</v>
      </c>
      <c r="L85">
        <v>231.226338</v>
      </c>
      <c r="M85">
        <v>89.632546000000005</v>
      </c>
      <c r="N85">
        <v>116.047133</v>
      </c>
      <c r="O85">
        <v>121.645579</v>
      </c>
      <c r="P85">
        <v>132.37214900000001</v>
      </c>
      <c r="Q85">
        <v>10.183635000000001</v>
      </c>
      <c r="R85">
        <v>37.673898000000001</v>
      </c>
      <c r="S85">
        <v>20.849996999999998</v>
      </c>
      <c r="T85">
        <v>0</v>
      </c>
      <c r="U85">
        <v>335.64415500000001</v>
      </c>
      <c r="V85">
        <v>16.458579</v>
      </c>
      <c r="W85">
        <v>43.785944999999998</v>
      </c>
      <c r="X85">
        <v>94.583411999999996</v>
      </c>
      <c r="Y85">
        <v>0</v>
      </c>
      <c r="Z85">
        <v>6.3309519999999999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17.433586999999999</v>
      </c>
      <c r="AG85">
        <v>41.925438999999997</v>
      </c>
      <c r="AH85">
        <v>0</v>
      </c>
      <c r="AI85">
        <v>0</v>
      </c>
      <c r="AJ85">
        <v>0</v>
      </c>
      <c r="AK85">
        <v>51.849195000000002</v>
      </c>
      <c r="AL85">
        <v>2.6822680000000001</v>
      </c>
      <c r="AM85">
        <v>0</v>
      </c>
      <c r="AN85">
        <v>0.65407199999999999</v>
      </c>
      <c r="AO85">
        <v>0.70013700000000001</v>
      </c>
      <c r="AP85">
        <v>1.7248920000000001</v>
      </c>
      <c r="AQ85">
        <v>30.883398</v>
      </c>
      <c r="AR85">
        <v>12.211012999999999</v>
      </c>
      <c r="AS85">
        <v>9.0566940000000002</v>
      </c>
      <c r="AT85">
        <v>14.423921999999999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69.931307000000004</v>
      </c>
      <c r="BA85">
        <f t="shared" si="4"/>
        <v>1989.2477020000006</v>
      </c>
      <c r="BD85">
        <v>5.13</v>
      </c>
      <c r="BE85">
        <v>1.85</v>
      </c>
      <c r="BF85">
        <v>2.13</v>
      </c>
      <c r="BG85">
        <v>1.72</v>
      </c>
      <c r="BH85">
        <v>5.82</v>
      </c>
      <c r="BI85">
        <v>0.56000000000000005</v>
      </c>
      <c r="BJ85">
        <v>0.71</v>
      </c>
      <c r="BK85">
        <v>1.62</v>
      </c>
      <c r="BL85">
        <v>0.9</v>
      </c>
      <c r="BM85">
        <v>0</v>
      </c>
      <c r="BN85">
        <v>3.39</v>
      </c>
      <c r="BO85">
        <v>1.82</v>
      </c>
      <c r="BP85">
        <v>0.25</v>
      </c>
      <c r="BQ85">
        <v>1.9</v>
      </c>
      <c r="BR85">
        <v>1.05</v>
      </c>
      <c r="BS85">
        <v>1.58</v>
      </c>
      <c r="BT85">
        <v>2.8559420000000002</v>
      </c>
      <c r="BU85">
        <v>1.2907649999999999</v>
      </c>
      <c r="BV85">
        <v>2.355766</v>
      </c>
      <c r="BW85">
        <v>1.8684460000000001</v>
      </c>
      <c r="BX85">
        <v>1.884528</v>
      </c>
      <c r="BY85">
        <v>2.581531</v>
      </c>
      <c r="BZ85">
        <v>1.2769980000000001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5.0391490000000001</v>
      </c>
      <c r="CK85">
        <v>1.798867</v>
      </c>
      <c r="CL85">
        <v>0.931894</v>
      </c>
      <c r="CM85">
        <v>3.3778649999999999</v>
      </c>
      <c r="CN85">
        <v>3.0840689999999999</v>
      </c>
      <c r="CO85">
        <v>4.1304499999999997</v>
      </c>
      <c r="CP85">
        <v>2.0479129999999999</v>
      </c>
      <c r="CQ85">
        <v>1.70381</v>
      </c>
      <c r="CR85">
        <v>0.80398800000000004</v>
      </c>
      <c r="CS85">
        <v>1.313434</v>
      </c>
      <c r="CT85">
        <v>0</v>
      </c>
      <c r="CU85">
        <v>0</v>
      </c>
      <c r="CV85">
        <v>0</v>
      </c>
      <c r="CW85">
        <v>1.1558919999999999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69.931307000000004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457.21606000000003</v>
      </c>
      <c r="L86">
        <v>231.226338</v>
      </c>
      <c r="M86">
        <v>89.632546000000005</v>
      </c>
      <c r="N86">
        <v>116.047133</v>
      </c>
      <c r="O86">
        <v>121.645579</v>
      </c>
      <c r="P86">
        <v>132.37214900000001</v>
      </c>
      <c r="Q86">
        <v>10.183635000000001</v>
      </c>
      <c r="R86">
        <v>37.673898000000001</v>
      </c>
      <c r="S86">
        <v>20.849996999999998</v>
      </c>
      <c r="T86">
        <v>0</v>
      </c>
      <c r="U86">
        <v>335.64415500000001</v>
      </c>
      <c r="V86">
        <v>16.458579</v>
      </c>
      <c r="W86">
        <v>43.785944999999998</v>
      </c>
      <c r="X86">
        <v>94.583411999999996</v>
      </c>
      <c r="Y86">
        <v>0</v>
      </c>
      <c r="Z86">
        <v>6.3309519999999999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17.433586999999999</v>
      </c>
      <c r="AG86">
        <v>41.925438999999997</v>
      </c>
      <c r="AH86">
        <v>0</v>
      </c>
      <c r="AI86">
        <v>0</v>
      </c>
      <c r="AJ86">
        <v>0</v>
      </c>
      <c r="AK86">
        <v>51.849195000000002</v>
      </c>
      <c r="AL86">
        <v>2.6822680000000001</v>
      </c>
      <c r="AM86">
        <v>0</v>
      </c>
      <c r="AN86">
        <v>0.65407199999999999</v>
      </c>
      <c r="AO86">
        <v>0.89524700000000001</v>
      </c>
      <c r="AP86">
        <v>1.7248920000000001</v>
      </c>
      <c r="AQ86">
        <v>15.441699</v>
      </c>
      <c r="AR86">
        <v>12.211012999999999</v>
      </c>
      <c r="AS86">
        <v>9.0566940000000002</v>
      </c>
      <c r="AT86">
        <v>14.423921999999999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70.201598000000004</v>
      </c>
      <c r="BA86">
        <f t="shared" si="4"/>
        <v>1952.1500040000005</v>
      </c>
      <c r="BD86">
        <v>5.13</v>
      </c>
      <c r="BE86">
        <v>1.85</v>
      </c>
      <c r="BF86">
        <v>2.13</v>
      </c>
      <c r="BG86">
        <v>1.72</v>
      </c>
      <c r="BH86">
        <v>5.82</v>
      </c>
      <c r="BI86">
        <v>0.61</v>
      </c>
      <c r="BJ86">
        <v>0.71</v>
      </c>
      <c r="BK86">
        <v>1.62</v>
      </c>
      <c r="BL86">
        <v>0.9</v>
      </c>
      <c r="BM86">
        <v>0</v>
      </c>
      <c r="BN86">
        <v>3.39</v>
      </c>
      <c r="BO86">
        <v>1.82</v>
      </c>
      <c r="BP86">
        <v>0.25</v>
      </c>
      <c r="BQ86">
        <v>1.9</v>
      </c>
      <c r="BR86">
        <v>1.05</v>
      </c>
      <c r="BS86">
        <v>1.58</v>
      </c>
      <c r="BT86">
        <v>2.8559420000000002</v>
      </c>
      <c r="BU86">
        <v>1.2907649999999999</v>
      </c>
      <c r="BV86">
        <v>2.355766</v>
      </c>
      <c r="BW86">
        <v>1.8684460000000001</v>
      </c>
      <c r="BX86">
        <v>1.884528</v>
      </c>
      <c r="BY86">
        <v>2.581531</v>
      </c>
      <c r="BZ86">
        <v>1.2769980000000001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5.0391490000000001</v>
      </c>
      <c r="CK86">
        <v>1.798867</v>
      </c>
      <c r="CL86">
        <v>0.931894</v>
      </c>
      <c r="CM86">
        <v>3.3778649999999999</v>
      </c>
      <c r="CN86">
        <v>3.30436</v>
      </c>
      <c r="CO86">
        <v>4.1304499999999997</v>
      </c>
      <c r="CP86">
        <v>2.0479129999999999</v>
      </c>
      <c r="CQ86">
        <v>1.70381</v>
      </c>
      <c r="CR86">
        <v>0.80398800000000004</v>
      </c>
      <c r="CS86">
        <v>1.313434</v>
      </c>
      <c r="CT86">
        <v>0</v>
      </c>
      <c r="CU86">
        <v>0</v>
      </c>
      <c r="CV86">
        <v>0</v>
      </c>
      <c r="CW86">
        <v>1.1558919999999999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70.201598000000004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427.40026</v>
      </c>
      <c r="L87">
        <v>231.226338</v>
      </c>
      <c r="M87">
        <v>89.632546000000005</v>
      </c>
      <c r="N87">
        <v>116.047133</v>
      </c>
      <c r="O87">
        <v>121.645579</v>
      </c>
      <c r="P87">
        <v>132.37214900000001</v>
      </c>
      <c r="Q87">
        <v>10.183635000000001</v>
      </c>
      <c r="R87">
        <v>35.363461999999998</v>
      </c>
      <c r="S87">
        <v>20.849996999999998</v>
      </c>
      <c r="T87">
        <v>0</v>
      </c>
      <c r="U87">
        <v>335.64415500000001</v>
      </c>
      <c r="V87">
        <v>16.458579</v>
      </c>
      <c r="W87">
        <v>43.785944999999998</v>
      </c>
      <c r="X87">
        <v>94.583411999999996</v>
      </c>
      <c r="Y87">
        <v>0</v>
      </c>
      <c r="Z87">
        <v>6.303445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17.433586999999999</v>
      </c>
      <c r="AG87">
        <v>41.925438999999997</v>
      </c>
      <c r="AH87">
        <v>0</v>
      </c>
      <c r="AI87">
        <v>0</v>
      </c>
      <c r="AJ87">
        <v>0</v>
      </c>
      <c r="AK87">
        <v>51.849195000000002</v>
      </c>
      <c r="AL87">
        <v>2.6822680000000001</v>
      </c>
      <c r="AM87">
        <v>0</v>
      </c>
      <c r="AN87">
        <v>0.65407199999999999</v>
      </c>
      <c r="AO87">
        <v>1.141256</v>
      </c>
      <c r="AP87">
        <v>1.7248920000000001</v>
      </c>
      <c r="AQ87">
        <v>15.441699</v>
      </c>
      <c r="AR87">
        <v>12.741925999999999</v>
      </c>
      <c r="AS87">
        <v>9.0566940000000002</v>
      </c>
      <c r="AT87">
        <v>14.423921999999999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70.364859999999993</v>
      </c>
      <c r="BA87">
        <f t="shared" si="4"/>
        <v>1920.9364450000005</v>
      </c>
      <c r="BD87">
        <v>5.13</v>
      </c>
      <c r="BE87">
        <v>1.85</v>
      </c>
      <c r="BF87">
        <v>2.13</v>
      </c>
      <c r="BG87">
        <v>1.72</v>
      </c>
      <c r="BH87">
        <v>5.82</v>
      </c>
      <c r="BI87">
        <v>0.64</v>
      </c>
      <c r="BJ87">
        <v>0.74</v>
      </c>
      <c r="BK87">
        <v>1.62</v>
      </c>
      <c r="BL87">
        <v>0.9</v>
      </c>
      <c r="BM87">
        <v>0</v>
      </c>
      <c r="BN87">
        <v>3.39</v>
      </c>
      <c r="BO87">
        <v>1.82</v>
      </c>
      <c r="BP87">
        <v>0.25</v>
      </c>
      <c r="BQ87">
        <v>1.9</v>
      </c>
      <c r="BR87">
        <v>1.05</v>
      </c>
      <c r="BS87">
        <v>1.58</v>
      </c>
      <c r="BT87">
        <v>2.8559420000000002</v>
      </c>
      <c r="BU87">
        <v>1.2907649999999999</v>
      </c>
      <c r="BV87">
        <v>2.355766</v>
      </c>
      <c r="BW87">
        <v>1.8684460000000001</v>
      </c>
      <c r="BX87">
        <v>1.884528</v>
      </c>
      <c r="BY87">
        <v>2.581531</v>
      </c>
      <c r="BZ87">
        <v>1.2769980000000001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5.0391490000000001</v>
      </c>
      <c r="CK87">
        <v>1.798867</v>
      </c>
      <c r="CL87">
        <v>0.931894</v>
      </c>
      <c r="CM87">
        <v>3.3778649999999999</v>
      </c>
      <c r="CN87">
        <v>3.4076219999999999</v>
      </c>
      <c r="CO87">
        <v>4.1304499999999997</v>
      </c>
      <c r="CP87">
        <v>2.0479129999999999</v>
      </c>
      <c r="CQ87">
        <v>1.70381</v>
      </c>
      <c r="CR87">
        <v>0.80398800000000004</v>
      </c>
      <c r="CS87">
        <v>1.313434</v>
      </c>
      <c r="CT87">
        <v>0</v>
      </c>
      <c r="CU87">
        <v>0</v>
      </c>
      <c r="CV87">
        <v>0</v>
      </c>
      <c r="CW87">
        <v>1.1558919999999999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70.364859999999993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394.33800000000002</v>
      </c>
      <c r="L88">
        <v>231.226338</v>
      </c>
      <c r="M88">
        <v>89.632546000000005</v>
      </c>
      <c r="N88">
        <v>116.047133</v>
      </c>
      <c r="O88">
        <v>121.645579</v>
      </c>
      <c r="P88">
        <v>132.37214900000001</v>
      </c>
      <c r="Q88">
        <v>10.183635000000001</v>
      </c>
      <c r="R88">
        <v>28.038874</v>
      </c>
      <c r="S88">
        <v>15.948568</v>
      </c>
      <c r="T88">
        <v>0</v>
      </c>
      <c r="U88">
        <v>335.64415500000001</v>
      </c>
      <c r="V88">
        <v>11.988139</v>
      </c>
      <c r="W88">
        <v>32.279355000000002</v>
      </c>
      <c r="X88">
        <v>73.259632999999994</v>
      </c>
      <c r="Y88">
        <v>0</v>
      </c>
      <c r="Z88">
        <v>6.303445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17.433586999999999</v>
      </c>
      <c r="AG88">
        <v>41.925438999999997</v>
      </c>
      <c r="AH88">
        <v>0</v>
      </c>
      <c r="AI88">
        <v>0</v>
      </c>
      <c r="AJ88">
        <v>0</v>
      </c>
      <c r="AK88">
        <v>51.849195000000002</v>
      </c>
      <c r="AL88">
        <v>2.6822680000000001</v>
      </c>
      <c r="AM88">
        <v>0</v>
      </c>
      <c r="AN88">
        <v>0.65407199999999999</v>
      </c>
      <c r="AO88">
        <v>1.3137460000000001</v>
      </c>
      <c r="AP88">
        <v>1.7248920000000001</v>
      </c>
      <c r="AQ88">
        <v>7.50204</v>
      </c>
      <c r="AR88">
        <v>12.741925999999999</v>
      </c>
      <c r="AS88">
        <v>9.0566940000000002</v>
      </c>
      <c r="AT88">
        <v>14.423921999999999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70.444859999999991</v>
      </c>
      <c r="BA88">
        <f t="shared" si="4"/>
        <v>1830.6601900000003</v>
      </c>
      <c r="BD88">
        <v>5.13</v>
      </c>
      <c r="BE88">
        <v>1.85</v>
      </c>
      <c r="BF88">
        <v>2.13</v>
      </c>
      <c r="BG88">
        <v>1.72</v>
      </c>
      <c r="BH88">
        <v>5.82</v>
      </c>
      <c r="BI88">
        <v>0.72</v>
      </c>
      <c r="BJ88">
        <v>0.74</v>
      </c>
      <c r="BK88">
        <v>1.62</v>
      </c>
      <c r="BL88">
        <v>0.9</v>
      </c>
      <c r="BM88">
        <v>0</v>
      </c>
      <c r="BN88">
        <v>3.39</v>
      </c>
      <c r="BO88">
        <v>1.82</v>
      </c>
      <c r="BP88">
        <v>0.25</v>
      </c>
      <c r="BQ88">
        <v>1.9</v>
      </c>
      <c r="BR88">
        <v>1.05</v>
      </c>
      <c r="BS88">
        <v>1.58</v>
      </c>
      <c r="BT88">
        <v>2.8559420000000002</v>
      </c>
      <c r="BU88">
        <v>1.2907649999999999</v>
      </c>
      <c r="BV88">
        <v>2.355766</v>
      </c>
      <c r="BW88">
        <v>1.8684460000000001</v>
      </c>
      <c r="BX88">
        <v>1.884528</v>
      </c>
      <c r="BY88">
        <v>2.581531</v>
      </c>
      <c r="BZ88">
        <v>1.2769980000000001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5.0391490000000001</v>
      </c>
      <c r="CK88">
        <v>1.798867</v>
      </c>
      <c r="CL88">
        <v>0.931894</v>
      </c>
      <c r="CM88">
        <v>3.3778649999999999</v>
      </c>
      <c r="CN88">
        <v>3.4076219999999999</v>
      </c>
      <c r="CO88">
        <v>4.1304499999999997</v>
      </c>
      <c r="CP88">
        <v>2.0479129999999999</v>
      </c>
      <c r="CQ88">
        <v>1.70381</v>
      </c>
      <c r="CR88">
        <v>0.80398800000000004</v>
      </c>
      <c r="CS88">
        <v>1.313434</v>
      </c>
      <c r="CT88">
        <v>0</v>
      </c>
      <c r="CU88">
        <v>0</v>
      </c>
      <c r="CV88">
        <v>0</v>
      </c>
      <c r="CW88">
        <v>1.1558919999999999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70.444859999999991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371.79860200000002</v>
      </c>
      <c r="L89">
        <v>231.226338</v>
      </c>
      <c r="M89">
        <v>89.632546000000005</v>
      </c>
      <c r="N89">
        <v>116.047133</v>
      </c>
      <c r="O89">
        <v>121.645579</v>
      </c>
      <c r="P89">
        <v>132.37214900000001</v>
      </c>
      <c r="Q89">
        <v>10.183635000000001</v>
      </c>
      <c r="R89">
        <v>34.442346999999998</v>
      </c>
      <c r="S89">
        <v>20.849996999999998</v>
      </c>
      <c r="T89">
        <v>0</v>
      </c>
      <c r="U89">
        <v>335.64415500000001</v>
      </c>
      <c r="V89">
        <v>17.447213000000001</v>
      </c>
      <c r="W89">
        <v>43.785944999999998</v>
      </c>
      <c r="X89">
        <v>94.583411999999996</v>
      </c>
      <c r="Y89">
        <v>0</v>
      </c>
      <c r="Z89">
        <v>1.0579799999999999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8.7167929999999991</v>
      </c>
      <c r="AG89">
        <v>41.925438999999997</v>
      </c>
      <c r="AH89">
        <v>0</v>
      </c>
      <c r="AI89">
        <v>0</v>
      </c>
      <c r="AJ89">
        <v>0</v>
      </c>
      <c r="AK89">
        <v>51.849195000000002</v>
      </c>
      <c r="AL89">
        <v>12.293728</v>
      </c>
      <c r="AM89">
        <v>0</v>
      </c>
      <c r="AN89">
        <v>0.65407199999999999</v>
      </c>
      <c r="AO89">
        <v>1.375955</v>
      </c>
      <c r="AP89">
        <v>1.7248920000000001</v>
      </c>
      <c r="AQ89">
        <v>0</v>
      </c>
      <c r="AR89">
        <v>14.865581000000001</v>
      </c>
      <c r="AS89">
        <v>9.0566940000000002</v>
      </c>
      <c r="AT89">
        <v>14.423921999999999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70.314859999999996</v>
      </c>
      <c r="BA89">
        <f t="shared" si="4"/>
        <v>1847.9181620000004</v>
      </c>
      <c r="BD89">
        <v>5.13</v>
      </c>
      <c r="BE89">
        <v>1.85</v>
      </c>
      <c r="BF89">
        <v>2.13</v>
      </c>
      <c r="BG89">
        <v>1.72</v>
      </c>
      <c r="BH89">
        <v>5.82</v>
      </c>
      <c r="BI89">
        <v>0.73</v>
      </c>
      <c r="BJ89">
        <v>0.74</v>
      </c>
      <c r="BK89">
        <v>1.62</v>
      </c>
      <c r="BL89">
        <v>0.76</v>
      </c>
      <c r="BM89">
        <v>0</v>
      </c>
      <c r="BN89">
        <v>3.39</v>
      </c>
      <c r="BO89">
        <v>1.82</v>
      </c>
      <c r="BP89">
        <v>0.25</v>
      </c>
      <c r="BQ89">
        <v>1.9</v>
      </c>
      <c r="BR89">
        <v>1.05</v>
      </c>
      <c r="BS89">
        <v>1.58</v>
      </c>
      <c r="BT89">
        <v>2.8559420000000002</v>
      </c>
      <c r="BU89">
        <v>1.2907649999999999</v>
      </c>
      <c r="BV89">
        <v>2.355766</v>
      </c>
      <c r="BW89">
        <v>1.8684460000000001</v>
      </c>
      <c r="BX89">
        <v>1.884528</v>
      </c>
      <c r="BY89">
        <v>2.581531</v>
      </c>
      <c r="BZ89">
        <v>1.2769980000000001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5.0391490000000001</v>
      </c>
      <c r="CK89">
        <v>1.798867</v>
      </c>
      <c r="CL89">
        <v>0.931894</v>
      </c>
      <c r="CM89">
        <v>3.3778649999999999</v>
      </c>
      <c r="CN89">
        <v>3.4076219999999999</v>
      </c>
      <c r="CO89">
        <v>4.1304499999999997</v>
      </c>
      <c r="CP89">
        <v>2.0479129999999999</v>
      </c>
      <c r="CQ89">
        <v>1.70381</v>
      </c>
      <c r="CR89">
        <v>0.80398800000000004</v>
      </c>
      <c r="CS89">
        <v>1.313434</v>
      </c>
      <c r="CT89">
        <v>0</v>
      </c>
      <c r="CU89">
        <v>0</v>
      </c>
      <c r="CV89">
        <v>0</v>
      </c>
      <c r="CW89">
        <v>1.1558919999999999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70.314859999999996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353.13723499999998</v>
      </c>
      <c r="L90">
        <v>231.226338</v>
      </c>
      <c r="M90">
        <v>89.632546000000005</v>
      </c>
      <c r="N90">
        <v>116.047133</v>
      </c>
      <c r="O90">
        <v>121.645579</v>
      </c>
      <c r="P90">
        <v>132.37214900000001</v>
      </c>
      <c r="Q90">
        <v>10.183635000000001</v>
      </c>
      <c r="R90">
        <v>19.934747999999999</v>
      </c>
      <c r="S90">
        <v>15.948568</v>
      </c>
      <c r="T90">
        <v>0</v>
      </c>
      <c r="U90">
        <v>335.64415500000001</v>
      </c>
      <c r="V90">
        <v>11.336865</v>
      </c>
      <c r="W90">
        <v>32.279355000000002</v>
      </c>
      <c r="X90">
        <v>73.259632999999994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8.7167929999999991</v>
      </c>
      <c r="AG90">
        <v>41.925438999999997</v>
      </c>
      <c r="AH90">
        <v>0</v>
      </c>
      <c r="AI90">
        <v>0</v>
      </c>
      <c r="AJ90">
        <v>0</v>
      </c>
      <c r="AK90">
        <v>51.849195000000002</v>
      </c>
      <c r="AL90">
        <v>12.293728</v>
      </c>
      <c r="AM90">
        <v>0</v>
      </c>
      <c r="AN90">
        <v>0.65407199999999999</v>
      </c>
      <c r="AO90">
        <v>0.39983600000000002</v>
      </c>
      <c r="AP90">
        <v>1.7248920000000001</v>
      </c>
      <c r="AQ90">
        <v>0</v>
      </c>
      <c r="AR90">
        <v>14.865581000000001</v>
      </c>
      <c r="AS90">
        <v>9.0566940000000002</v>
      </c>
      <c r="AT90">
        <v>14.423921999999999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70.314859999999996</v>
      </c>
      <c r="BA90">
        <f t="shared" si="4"/>
        <v>1768.8729510000001</v>
      </c>
      <c r="BD90">
        <v>5.13</v>
      </c>
      <c r="BE90">
        <v>1.85</v>
      </c>
      <c r="BF90">
        <v>2.13</v>
      </c>
      <c r="BG90">
        <v>1.72</v>
      </c>
      <c r="BH90">
        <v>5.82</v>
      </c>
      <c r="BI90">
        <v>0.73</v>
      </c>
      <c r="BJ90">
        <v>0.74</v>
      </c>
      <c r="BK90">
        <v>1.62</v>
      </c>
      <c r="BL90">
        <v>0.76</v>
      </c>
      <c r="BM90">
        <v>0</v>
      </c>
      <c r="BN90">
        <v>3.39</v>
      </c>
      <c r="BO90">
        <v>1.82</v>
      </c>
      <c r="BP90">
        <v>0.25</v>
      </c>
      <c r="BQ90">
        <v>1.9</v>
      </c>
      <c r="BR90">
        <v>1.05</v>
      </c>
      <c r="BS90">
        <v>1.58</v>
      </c>
      <c r="BT90">
        <v>2.8559420000000002</v>
      </c>
      <c r="BU90">
        <v>1.2907649999999999</v>
      </c>
      <c r="BV90">
        <v>2.355766</v>
      </c>
      <c r="BW90">
        <v>1.8684460000000001</v>
      </c>
      <c r="BX90">
        <v>1.884528</v>
      </c>
      <c r="BY90">
        <v>2.581531</v>
      </c>
      <c r="BZ90">
        <v>1.2769980000000001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5.0391490000000001</v>
      </c>
      <c r="CK90">
        <v>1.798867</v>
      </c>
      <c r="CL90">
        <v>0.931894</v>
      </c>
      <c r="CM90">
        <v>3.3778649999999999</v>
      </c>
      <c r="CN90">
        <v>3.4076219999999999</v>
      </c>
      <c r="CO90">
        <v>4.1304499999999997</v>
      </c>
      <c r="CP90">
        <v>2.0479129999999999</v>
      </c>
      <c r="CQ90">
        <v>1.70381</v>
      </c>
      <c r="CR90">
        <v>0.80398800000000004</v>
      </c>
      <c r="CS90">
        <v>1.313434</v>
      </c>
      <c r="CT90">
        <v>0</v>
      </c>
      <c r="CU90">
        <v>0</v>
      </c>
      <c r="CV90">
        <v>0</v>
      </c>
      <c r="CW90">
        <v>1.1558919999999999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70.314859999999996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352.05507699999998</v>
      </c>
      <c r="L91">
        <v>231.226338</v>
      </c>
      <c r="M91">
        <v>89.632546000000005</v>
      </c>
      <c r="N91">
        <v>116.047133</v>
      </c>
      <c r="O91">
        <v>121.645579</v>
      </c>
      <c r="P91">
        <v>132.37214900000001</v>
      </c>
      <c r="Q91">
        <v>10.183635000000001</v>
      </c>
      <c r="R91">
        <v>19.934747999999999</v>
      </c>
      <c r="S91">
        <v>15.948568</v>
      </c>
      <c r="T91">
        <v>0</v>
      </c>
      <c r="U91">
        <v>335.64415500000001</v>
      </c>
      <c r="V91">
        <v>7.662757</v>
      </c>
      <c r="W91">
        <v>32.279355000000002</v>
      </c>
      <c r="X91">
        <v>73.259632999999994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8.7167929999999991</v>
      </c>
      <c r="AG91">
        <v>41.925438999999997</v>
      </c>
      <c r="AH91">
        <v>0</v>
      </c>
      <c r="AI91">
        <v>0</v>
      </c>
      <c r="AJ91">
        <v>0</v>
      </c>
      <c r="AK91">
        <v>51.849195000000002</v>
      </c>
      <c r="AL91">
        <v>12.293728</v>
      </c>
      <c r="AM91">
        <v>0</v>
      </c>
      <c r="AN91">
        <v>0.65407199999999999</v>
      </c>
      <c r="AO91">
        <v>0.63453400000000004</v>
      </c>
      <c r="AP91">
        <v>1.7248920000000001</v>
      </c>
      <c r="AQ91">
        <v>0</v>
      </c>
      <c r="AR91">
        <v>14.865581000000001</v>
      </c>
      <c r="AS91">
        <v>9.0566940000000002</v>
      </c>
      <c r="AT91">
        <v>14.423921999999999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70.464860000000002</v>
      </c>
      <c r="BA91">
        <f t="shared" si="4"/>
        <v>1764.5013830000003</v>
      </c>
      <c r="BD91">
        <v>5.13</v>
      </c>
      <c r="BE91">
        <v>1.85</v>
      </c>
      <c r="BF91">
        <v>2.13</v>
      </c>
      <c r="BG91">
        <v>1.72</v>
      </c>
      <c r="BH91">
        <v>5.82</v>
      </c>
      <c r="BI91">
        <v>0.76</v>
      </c>
      <c r="BJ91">
        <v>0.77</v>
      </c>
      <c r="BK91">
        <v>1.62</v>
      </c>
      <c r="BL91">
        <v>0.85</v>
      </c>
      <c r="BM91">
        <v>0</v>
      </c>
      <c r="BN91">
        <v>3.39</v>
      </c>
      <c r="BO91">
        <v>1.82</v>
      </c>
      <c r="BP91">
        <v>0.25</v>
      </c>
      <c r="BQ91">
        <v>1.9</v>
      </c>
      <c r="BR91">
        <v>1.05</v>
      </c>
      <c r="BS91">
        <v>1.58</v>
      </c>
      <c r="BT91">
        <v>2.8559420000000002</v>
      </c>
      <c r="BU91">
        <v>1.2907649999999999</v>
      </c>
      <c r="BV91">
        <v>2.355766</v>
      </c>
      <c r="BW91">
        <v>1.8684460000000001</v>
      </c>
      <c r="BX91">
        <v>1.884528</v>
      </c>
      <c r="BY91">
        <v>2.581531</v>
      </c>
      <c r="BZ91">
        <v>1.2769980000000001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5.0391490000000001</v>
      </c>
      <c r="CK91">
        <v>1.798867</v>
      </c>
      <c r="CL91">
        <v>0.931894</v>
      </c>
      <c r="CM91">
        <v>3.3778649999999999</v>
      </c>
      <c r="CN91">
        <v>3.4076219999999999</v>
      </c>
      <c r="CO91">
        <v>4.1304499999999997</v>
      </c>
      <c r="CP91">
        <v>2.0479129999999999</v>
      </c>
      <c r="CQ91">
        <v>1.70381</v>
      </c>
      <c r="CR91">
        <v>0.80398800000000004</v>
      </c>
      <c r="CS91">
        <v>1.313434</v>
      </c>
      <c r="CT91">
        <v>0</v>
      </c>
      <c r="CU91">
        <v>0</v>
      </c>
      <c r="CV91">
        <v>0</v>
      </c>
      <c r="CW91">
        <v>1.1558919999999999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70.464860000000002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352.030033</v>
      </c>
      <c r="L92">
        <v>226.417338</v>
      </c>
      <c r="M92">
        <v>89.632546000000005</v>
      </c>
      <c r="N92">
        <v>116.047133</v>
      </c>
      <c r="O92">
        <v>121.645579</v>
      </c>
      <c r="P92">
        <v>132.37214900000001</v>
      </c>
      <c r="Q92">
        <v>3.7414019999999999</v>
      </c>
      <c r="R92">
        <v>8.5119299999999996</v>
      </c>
      <c r="S92">
        <v>10.947189</v>
      </c>
      <c r="T92">
        <v>0</v>
      </c>
      <c r="U92">
        <v>335.64415500000001</v>
      </c>
      <c r="V92">
        <v>0</v>
      </c>
      <c r="W92">
        <v>32.279355000000002</v>
      </c>
      <c r="X92">
        <v>73.259632999999994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8.7167929999999991</v>
      </c>
      <c r="AG92">
        <v>41.925438999999997</v>
      </c>
      <c r="AH92">
        <v>0</v>
      </c>
      <c r="AI92">
        <v>0</v>
      </c>
      <c r="AJ92">
        <v>0</v>
      </c>
      <c r="AK92">
        <v>51.849195000000002</v>
      </c>
      <c r="AL92">
        <v>24.587454999999999</v>
      </c>
      <c r="AM92">
        <v>0</v>
      </c>
      <c r="AN92">
        <v>0.65407199999999999</v>
      </c>
      <c r="AO92">
        <v>0.77309099999999997</v>
      </c>
      <c r="AP92">
        <v>1.7248920000000001</v>
      </c>
      <c r="AQ92">
        <v>0</v>
      </c>
      <c r="AR92">
        <v>14.865581000000001</v>
      </c>
      <c r="AS92">
        <v>9.0566940000000002</v>
      </c>
      <c r="AT92">
        <v>14.423921999999999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70.52485999999999</v>
      </c>
      <c r="BA92">
        <f t="shared" si="4"/>
        <v>1741.6304360000001</v>
      </c>
      <c r="BD92">
        <v>5.13</v>
      </c>
      <c r="BE92">
        <v>1.85</v>
      </c>
      <c r="BF92">
        <v>2.13</v>
      </c>
      <c r="BG92">
        <v>1.72</v>
      </c>
      <c r="BH92">
        <v>5.82</v>
      </c>
      <c r="BI92">
        <v>0.77</v>
      </c>
      <c r="BJ92">
        <v>0.77</v>
      </c>
      <c r="BK92">
        <v>1.62</v>
      </c>
      <c r="BL92">
        <v>0.9</v>
      </c>
      <c r="BM92">
        <v>0</v>
      </c>
      <c r="BN92">
        <v>3.39</v>
      </c>
      <c r="BO92">
        <v>1.82</v>
      </c>
      <c r="BP92">
        <v>0.25</v>
      </c>
      <c r="BQ92">
        <v>1.9</v>
      </c>
      <c r="BR92">
        <v>1.05</v>
      </c>
      <c r="BS92">
        <v>1.58</v>
      </c>
      <c r="BT92">
        <v>2.8559420000000002</v>
      </c>
      <c r="BU92">
        <v>1.2907649999999999</v>
      </c>
      <c r="BV92">
        <v>2.355766</v>
      </c>
      <c r="BW92">
        <v>1.8684460000000001</v>
      </c>
      <c r="BX92">
        <v>1.884528</v>
      </c>
      <c r="BY92">
        <v>2.581531</v>
      </c>
      <c r="BZ92">
        <v>1.2769980000000001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5.0391490000000001</v>
      </c>
      <c r="CK92">
        <v>1.798867</v>
      </c>
      <c r="CL92">
        <v>0.931894</v>
      </c>
      <c r="CM92">
        <v>3.3778649999999999</v>
      </c>
      <c r="CN92">
        <v>3.4076219999999999</v>
      </c>
      <c r="CO92">
        <v>4.1304499999999997</v>
      </c>
      <c r="CP92">
        <v>2.0479129999999999</v>
      </c>
      <c r="CQ92">
        <v>1.70381</v>
      </c>
      <c r="CR92">
        <v>0.80398800000000004</v>
      </c>
      <c r="CS92">
        <v>1.313434</v>
      </c>
      <c r="CT92">
        <v>0</v>
      </c>
      <c r="CU92">
        <v>0</v>
      </c>
      <c r="CV92">
        <v>0</v>
      </c>
      <c r="CW92">
        <v>1.1558919999999999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70.52485999999999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352.05507699999998</v>
      </c>
      <c r="L93">
        <v>226.417338</v>
      </c>
      <c r="M93">
        <v>89.632546000000005</v>
      </c>
      <c r="N93">
        <v>116.047133</v>
      </c>
      <c r="O93">
        <v>121.645579</v>
      </c>
      <c r="P93">
        <v>132.37214900000001</v>
      </c>
      <c r="Q93">
        <v>3.7414019999999999</v>
      </c>
      <c r="R93">
        <v>8.5119299999999996</v>
      </c>
      <c r="S93">
        <v>11.123070999999999</v>
      </c>
      <c r="T93">
        <v>0</v>
      </c>
      <c r="U93">
        <v>335.64415500000001</v>
      </c>
      <c r="V93">
        <v>0</v>
      </c>
      <c r="W93">
        <v>32.279355000000002</v>
      </c>
      <c r="X93">
        <v>73.259632999999994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8.7167929999999991</v>
      </c>
      <c r="AG93">
        <v>41.925438999999997</v>
      </c>
      <c r="AH93">
        <v>0</v>
      </c>
      <c r="AI93">
        <v>0</v>
      </c>
      <c r="AJ93">
        <v>0</v>
      </c>
      <c r="AK93">
        <v>51.849195000000002</v>
      </c>
      <c r="AL93">
        <v>64.262666999999993</v>
      </c>
      <c r="AM93">
        <v>0</v>
      </c>
      <c r="AN93">
        <v>0.65407199999999999</v>
      </c>
      <c r="AO93">
        <v>0.90033700000000005</v>
      </c>
      <c r="AP93">
        <v>1.7248920000000001</v>
      </c>
      <c r="AQ93">
        <v>0</v>
      </c>
      <c r="AR93">
        <v>14.865581000000001</v>
      </c>
      <c r="AS93">
        <v>9.0566940000000002</v>
      </c>
      <c r="AT93">
        <v>12.434812000000001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70.442970000000003</v>
      </c>
      <c r="BA93">
        <f t="shared" si="4"/>
        <v>1779.5628200000001</v>
      </c>
      <c r="BD93">
        <v>5.13</v>
      </c>
      <c r="BE93">
        <v>1.85</v>
      </c>
      <c r="BF93">
        <v>2.13</v>
      </c>
      <c r="BG93">
        <v>1.72</v>
      </c>
      <c r="BH93">
        <v>5.82</v>
      </c>
      <c r="BI93">
        <v>0.77</v>
      </c>
      <c r="BJ93">
        <v>0.77</v>
      </c>
      <c r="BK93">
        <v>1.62</v>
      </c>
      <c r="BL93">
        <v>0.87</v>
      </c>
      <c r="BM93">
        <v>0</v>
      </c>
      <c r="BN93">
        <v>3.39</v>
      </c>
      <c r="BO93">
        <v>1.82</v>
      </c>
      <c r="BP93">
        <v>0.25</v>
      </c>
      <c r="BQ93">
        <v>1.9</v>
      </c>
      <c r="BR93">
        <v>1.05</v>
      </c>
      <c r="BS93">
        <v>1.58</v>
      </c>
      <c r="BT93">
        <v>2.8559420000000002</v>
      </c>
      <c r="BU93">
        <v>1.2907649999999999</v>
      </c>
      <c r="BV93">
        <v>2.3038759999999998</v>
      </c>
      <c r="BW93">
        <v>1.8684460000000001</v>
      </c>
      <c r="BX93">
        <v>1.884528</v>
      </c>
      <c r="BY93">
        <v>2.581531</v>
      </c>
      <c r="BZ93">
        <v>1.2769980000000001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5.0391490000000001</v>
      </c>
      <c r="CK93">
        <v>1.798867</v>
      </c>
      <c r="CL93">
        <v>0.931894</v>
      </c>
      <c r="CM93">
        <v>3.3778649999999999</v>
      </c>
      <c r="CN93">
        <v>3.4076219999999999</v>
      </c>
      <c r="CO93">
        <v>4.1304499999999997</v>
      </c>
      <c r="CP93">
        <v>2.0479129999999999</v>
      </c>
      <c r="CQ93">
        <v>1.70381</v>
      </c>
      <c r="CR93">
        <v>0.80398800000000004</v>
      </c>
      <c r="CS93">
        <v>1.313434</v>
      </c>
      <c r="CT93">
        <v>0</v>
      </c>
      <c r="CU93">
        <v>0</v>
      </c>
      <c r="CV93">
        <v>0</v>
      </c>
      <c r="CW93">
        <v>1.1558919999999999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70.442970000000003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352.030033</v>
      </c>
      <c r="L94">
        <v>226.417338</v>
      </c>
      <c r="M94">
        <v>89.632546000000005</v>
      </c>
      <c r="N94">
        <v>116.047133</v>
      </c>
      <c r="O94">
        <v>121.645579</v>
      </c>
      <c r="P94">
        <v>132.37214900000001</v>
      </c>
      <c r="Q94">
        <v>3.7414019999999999</v>
      </c>
      <c r="R94">
        <v>13.686301</v>
      </c>
      <c r="S94">
        <v>11.123070999999999</v>
      </c>
      <c r="T94">
        <v>0</v>
      </c>
      <c r="U94">
        <v>335.64415500000001</v>
      </c>
      <c r="V94">
        <v>0</v>
      </c>
      <c r="W94">
        <v>17.672689999999999</v>
      </c>
      <c r="X94">
        <v>46.145625000000003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8.7167929999999991</v>
      </c>
      <c r="AG94">
        <v>41.925438999999997</v>
      </c>
      <c r="AH94">
        <v>0</v>
      </c>
      <c r="AI94">
        <v>0</v>
      </c>
      <c r="AJ94">
        <v>0</v>
      </c>
      <c r="AK94">
        <v>51.849195000000002</v>
      </c>
      <c r="AL94">
        <v>64.262666999999993</v>
      </c>
      <c r="AM94">
        <v>0</v>
      </c>
      <c r="AN94">
        <v>0.65407199999999999</v>
      </c>
      <c r="AO94">
        <v>0.996479</v>
      </c>
      <c r="AP94">
        <v>1.7248920000000001</v>
      </c>
      <c r="AQ94">
        <v>0</v>
      </c>
      <c r="AR94">
        <v>14.865581000000001</v>
      </c>
      <c r="AS94">
        <v>9.0566940000000002</v>
      </c>
      <c r="AT94">
        <v>14.423921999999999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70.392969999999991</v>
      </c>
      <c r="BA94">
        <f t="shared" si="4"/>
        <v>1745.0267260000005</v>
      </c>
      <c r="BD94">
        <v>5.13</v>
      </c>
      <c r="BE94">
        <v>1.85</v>
      </c>
      <c r="BF94">
        <v>2.13</v>
      </c>
      <c r="BG94">
        <v>1.72</v>
      </c>
      <c r="BH94">
        <v>5.82</v>
      </c>
      <c r="BI94">
        <v>0.74</v>
      </c>
      <c r="BJ94">
        <v>0.75</v>
      </c>
      <c r="BK94">
        <v>1.62</v>
      </c>
      <c r="BL94">
        <v>0.87</v>
      </c>
      <c r="BM94">
        <v>0</v>
      </c>
      <c r="BN94">
        <v>3.39</v>
      </c>
      <c r="BO94">
        <v>1.82</v>
      </c>
      <c r="BP94">
        <v>0.25</v>
      </c>
      <c r="BQ94">
        <v>1.9</v>
      </c>
      <c r="BR94">
        <v>1.05</v>
      </c>
      <c r="BS94">
        <v>1.58</v>
      </c>
      <c r="BT94">
        <v>2.8559420000000002</v>
      </c>
      <c r="BU94">
        <v>1.2907649999999999</v>
      </c>
      <c r="BV94">
        <v>2.3038759999999998</v>
      </c>
      <c r="BW94">
        <v>1.8684460000000001</v>
      </c>
      <c r="BX94">
        <v>1.884528</v>
      </c>
      <c r="BY94">
        <v>2.581531</v>
      </c>
      <c r="BZ94">
        <v>1.2769980000000001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5.0391490000000001</v>
      </c>
      <c r="CK94">
        <v>1.798867</v>
      </c>
      <c r="CL94">
        <v>0.931894</v>
      </c>
      <c r="CM94">
        <v>3.3778649999999999</v>
      </c>
      <c r="CN94">
        <v>3.4076219999999999</v>
      </c>
      <c r="CO94">
        <v>4.1304499999999997</v>
      </c>
      <c r="CP94">
        <v>2.0479129999999999</v>
      </c>
      <c r="CQ94">
        <v>1.70381</v>
      </c>
      <c r="CR94">
        <v>0.80398800000000004</v>
      </c>
      <c r="CS94">
        <v>1.313434</v>
      </c>
      <c r="CT94">
        <v>0</v>
      </c>
      <c r="CU94">
        <v>0</v>
      </c>
      <c r="CV94">
        <v>0</v>
      </c>
      <c r="CW94">
        <v>1.1558919999999999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70.392969999999991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352.28442899999999</v>
      </c>
      <c r="L95">
        <v>226.417338</v>
      </c>
      <c r="M95">
        <v>76.388656999999995</v>
      </c>
      <c r="N95">
        <v>116.047133</v>
      </c>
      <c r="O95">
        <v>121.645579</v>
      </c>
      <c r="P95">
        <v>132.37214900000001</v>
      </c>
      <c r="Q95">
        <v>3.7414019999999999</v>
      </c>
      <c r="R95">
        <v>17.366992</v>
      </c>
      <c r="S95">
        <v>11.862131</v>
      </c>
      <c r="T95">
        <v>0</v>
      </c>
      <c r="U95">
        <v>335.64415500000001</v>
      </c>
      <c r="V95">
        <v>0</v>
      </c>
      <c r="W95">
        <v>17.672689999999999</v>
      </c>
      <c r="X95">
        <v>46.145625000000003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8.7167929999999991</v>
      </c>
      <c r="AG95">
        <v>41.925438999999997</v>
      </c>
      <c r="AH95">
        <v>0</v>
      </c>
      <c r="AI95">
        <v>0</v>
      </c>
      <c r="AJ95">
        <v>0</v>
      </c>
      <c r="AK95">
        <v>51.849195000000002</v>
      </c>
      <c r="AL95">
        <v>64.262666999999993</v>
      </c>
      <c r="AM95">
        <v>0</v>
      </c>
      <c r="AN95">
        <v>0.65407199999999999</v>
      </c>
      <c r="AO95">
        <v>1.143519</v>
      </c>
      <c r="AP95">
        <v>1.7248920000000001</v>
      </c>
      <c r="AQ95">
        <v>0</v>
      </c>
      <c r="AR95">
        <v>14.865581000000001</v>
      </c>
      <c r="AS95">
        <v>9.0566940000000002</v>
      </c>
      <c r="AT95">
        <v>14.423921999999999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70.444497999999996</v>
      </c>
      <c r="BA95">
        <f t="shared" si="4"/>
        <v>1736.6555520000006</v>
      </c>
      <c r="BD95">
        <v>5.13</v>
      </c>
      <c r="BE95">
        <v>1.85</v>
      </c>
      <c r="BF95">
        <v>2.13</v>
      </c>
      <c r="BG95">
        <v>1.72</v>
      </c>
      <c r="BH95">
        <v>5.82</v>
      </c>
      <c r="BI95">
        <v>0.74</v>
      </c>
      <c r="BJ95">
        <v>0.75</v>
      </c>
      <c r="BK95">
        <v>1.62</v>
      </c>
      <c r="BL95">
        <v>0.87</v>
      </c>
      <c r="BM95">
        <v>0</v>
      </c>
      <c r="BN95">
        <v>3.39</v>
      </c>
      <c r="BO95">
        <v>1.82</v>
      </c>
      <c r="BP95">
        <v>0.25</v>
      </c>
      <c r="BQ95">
        <v>1.9</v>
      </c>
      <c r="BR95">
        <v>1.05</v>
      </c>
      <c r="BS95">
        <v>1.58</v>
      </c>
      <c r="BT95">
        <v>2.8559420000000002</v>
      </c>
      <c r="BU95">
        <v>1.2907649999999999</v>
      </c>
      <c r="BV95">
        <v>2.283121</v>
      </c>
      <c r="BW95">
        <v>1.8684460000000001</v>
      </c>
      <c r="BX95">
        <v>1.884528</v>
      </c>
      <c r="BY95">
        <v>2.581531</v>
      </c>
      <c r="BZ95">
        <v>1.2769980000000001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5.1114319999999998</v>
      </c>
      <c r="CK95">
        <v>1.798867</v>
      </c>
      <c r="CL95">
        <v>0.931894</v>
      </c>
      <c r="CM95">
        <v>3.3778649999999999</v>
      </c>
      <c r="CN95">
        <v>3.4076219999999999</v>
      </c>
      <c r="CO95">
        <v>4.1304499999999997</v>
      </c>
      <c r="CP95">
        <v>2.0479129999999999</v>
      </c>
      <c r="CQ95">
        <v>1.70381</v>
      </c>
      <c r="CR95">
        <v>0.80398800000000004</v>
      </c>
      <c r="CS95">
        <v>1.313434</v>
      </c>
      <c r="CT95">
        <v>0</v>
      </c>
      <c r="CU95">
        <v>0</v>
      </c>
      <c r="CV95">
        <v>0</v>
      </c>
      <c r="CW95">
        <v>1.1558919999999999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70.444497999999996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352.25999899999999</v>
      </c>
      <c r="L96">
        <v>226.417338</v>
      </c>
      <c r="M96">
        <v>43.687457000000002</v>
      </c>
      <c r="N96">
        <v>116.047133</v>
      </c>
      <c r="O96">
        <v>121.645579</v>
      </c>
      <c r="P96">
        <v>132.37214900000001</v>
      </c>
      <c r="Q96">
        <v>3.7414019999999999</v>
      </c>
      <c r="R96">
        <v>17.366992</v>
      </c>
      <c r="S96">
        <v>11.862131</v>
      </c>
      <c r="T96">
        <v>0</v>
      </c>
      <c r="U96">
        <v>335.64415500000001</v>
      </c>
      <c r="V96">
        <v>0</v>
      </c>
      <c r="W96">
        <v>17.672689999999999</v>
      </c>
      <c r="X96">
        <v>46.145625000000003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8.7167929999999991</v>
      </c>
      <c r="AG96">
        <v>41.925438999999997</v>
      </c>
      <c r="AH96">
        <v>0</v>
      </c>
      <c r="AI96">
        <v>0</v>
      </c>
      <c r="AJ96">
        <v>0</v>
      </c>
      <c r="AK96">
        <v>51.849195000000002</v>
      </c>
      <c r="AL96">
        <v>64.262666999999993</v>
      </c>
      <c r="AM96">
        <v>0</v>
      </c>
      <c r="AN96">
        <v>0.65407199999999999</v>
      </c>
      <c r="AO96">
        <v>1.2764200000000001</v>
      </c>
      <c r="AP96">
        <v>1.7248920000000001</v>
      </c>
      <c r="AQ96">
        <v>0</v>
      </c>
      <c r="AR96">
        <v>8.2822519999999997</v>
      </c>
      <c r="AS96">
        <v>9.0566940000000002</v>
      </c>
      <c r="AT96">
        <v>14.423921999999999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70.444497999999996</v>
      </c>
      <c r="BA96">
        <f t="shared" si="4"/>
        <v>1697.4794940000004</v>
      </c>
      <c r="BD96">
        <v>5.13</v>
      </c>
      <c r="BE96">
        <v>1.85</v>
      </c>
      <c r="BF96">
        <v>2.13</v>
      </c>
      <c r="BG96">
        <v>1.72</v>
      </c>
      <c r="BH96">
        <v>5.82</v>
      </c>
      <c r="BI96">
        <v>0.74</v>
      </c>
      <c r="BJ96">
        <v>0.75</v>
      </c>
      <c r="BK96">
        <v>1.62</v>
      </c>
      <c r="BL96">
        <v>0.87</v>
      </c>
      <c r="BM96">
        <v>0</v>
      </c>
      <c r="BN96">
        <v>3.39</v>
      </c>
      <c r="BO96">
        <v>1.82</v>
      </c>
      <c r="BP96">
        <v>0.25</v>
      </c>
      <c r="BQ96">
        <v>1.9</v>
      </c>
      <c r="BR96">
        <v>1.05</v>
      </c>
      <c r="BS96">
        <v>1.58</v>
      </c>
      <c r="BT96">
        <v>2.8559420000000002</v>
      </c>
      <c r="BU96">
        <v>1.2907649999999999</v>
      </c>
      <c r="BV96">
        <v>2.283121</v>
      </c>
      <c r="BW96">
        <v>1.8684460000000001</v>
      </c>
      <c r="BX96">
        <v>1.884528</v>
      </c>
      <c r="BY96">
        <v>2.581531</v>
      </c>
      <c r="BZ96">
        <v>1.2769980000000001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5.1114319999999998</v>
      </c>
      <c r="CK96">
        <v>1.798867</v>
      </c>
      <c r="CL96">
        <v>0.931894</v>
      </c>
      <c r="CM96">
        <v>3.3778649999999999</v>
      </c>
      <c r="CN96">
        <v>3.4076219999999999</v>
      </c>
      <c r="CO96">
        <v>4.1304499999999997</v>
      </c>
      <c r="CP96">
        <v>2.0479129999999999</v>
      </c>
      <c r="CQ96">
        <v>1.70381</v>
      </c>
      <c r="CR96">
        <v>0.80398800000000004</v>
      </c>
      <c r="CS96">
        <v>1.313434</v>
      </c>
      <c r="CT96">
        <v>0</v>
      </c>
      <c r="CU96">
        <v>0</v>
      </c>
      <c r="CV96">
        <v>0</v>
      </c>
      <c r="CW96">
        <v>1.1558919999999999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70.444497999999996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352.28442899999999</v>
      </c>
      <c r="L97">
        <v>226.417338</v>
      </c>
      <c r="M97">
        <v>37.916657000000001</v>
      </c>
      <c r="N97">
        <v>88.266694000000001</v>
      </c>
      <c r="O97">
        <v>121.645579</v>
      </c>
      <c r="P97">
        <v>132.37214900000001</v>
      </c>
      <c r="Q97">
        <v>3.7414019999999999</v>
      </c>
      <c r="R97">
        <v>17.366992</v>
      </c>
      <c r="S97">
        <v>11.862131</v>
      </c>
      <c r="T97">
        <v>0</v>
      </c>
      <c r="U97">
        <v>335.64415500000001</v>
      </c>
      <c r="V97">
        <v>0</v>
      </c>
      <c r="W97">
        <v>17.672689999999999</v>
      </c>
      <c r="X97">
        <v>46.145625000000003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8.7167929999999991</v>
      </c>
      <c r="AG97">
        <v>41.925438999999997</v>
      </c>
      <c r="AH97">
        <v>0</v>
      </c>
      <c r="AI97">
        <v>0</v>
      </c>
      <c r="AJ97">
        <v>0</v>
      </c>
      <c r="AK97">
        <v>51.849195000000002</v>
      </c>
      <c r="AL97">
        <v>12.293728</v>
      </c>
      <c r="AM97">
        <v>3.935686</v>
      </c>
      <c r="AN97">
        <v>0.67276000000000002</v>
      </c>
      <c r="AO97">
        <v>1.409322</v>
      </c>
      <c r="AP97">
        <v>1.7248920000000001</v>
      </c>
      <c r="AQ97">
        <v>0</v>
      </c>
      <c r="AR97">
        <v>8.2822519999999997</v>
      </c>
      <c r="AS97">
        <v>9.0566940000000002</v>
      </c>
      <c r="AT97">
        <v>14.423921999999999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70.444497999999996</v>
      </c>
      <c r="BA97">
        <f t="shared" si="4"/>
        <v>1616.0710220000005</v>
      </c>
      <c r="BD97">
        <v>5.13</v>
      </c>
      <c r="BE97">
        <v>1.85</v>
      </c>
      <c r="BF97">
        <v>2.13</v>
      </c>
      <c r="BG97">
        <v>1.72</v>
      </c>
      <c r="BH97">
        <v>5.82</v>
      </c>
      <c r="BI97">
        <v>0.74</v>
      </c>
      <c r="BJ97">
        <v>0.75</v>
      </c>
      <c r="BK97">
        <v>1.62</v>
      </c>
      <c r="BL97">
        <v>0.87</v>
      </c>
      <c r="BM97">
        <v>0</v>
      </c>
      <c r="BN97">
        <v>3.39</v>
      </c>
      <c r="BO97">
        <v>1.82</v>
      </c>
      <c r="BP97">
        <v>0.25</v>
      </c>
      <c r="BQ97">
        <v>1.9</v>
      </c>
      <c r="BR97">
        <v>1.05</v>
      </c>
      <c r="BS97">
        <v>1.58</v>
      </c>
      <c r="BT97">
        <v>2.8559420000000002</v>
      </c>
      <c r="BU97">
        <v>1.2907649999999999</v>
      </c>
      <c r="BV97">
        <v>2.283121</v>
      </c>
      <c r="BW97">
        <v>1.8684460000000001</v>
      </c>
      <c r="BX97">
        <v>1.884528</v>
      </c>
      <c r="BY97">
        <v>2.581531</v>
      </c>
      <c r="BZ97">
        <v>1.2769980000000001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5.1114319999999998</v>
      </c>
      <c r="CK97">
        <v>1.798867</v>
      </c>
      <c r="CL97">
        <v>0.931894</v>
      </c>
      <c r="CM97">
        <v>3.3778649999999999</v>
      </c>
      <c r="CN97">
        <v>3.4076219999999999</v>
      </c>
      <c r="CO97">
        <v>4.1304499999999997</v>
      </c>
      <c r="CP97">
        <v>2.0479129999999999</v>
      </c>
      <c r="CQ97">
        <v>1.70381</v>
      </c>
      <c r="CR97">
        <v>0.80398800000000004</v>
      </c>
      <c r="CS97">
        <v>1.313434</v>
      </c>
      <c r="CT97">
        <v>0</v>
      </c>
      <c r="CU97">
        <v>0</v>
      </c>
      <c r="CV97">
        <v>0</v>
      </c>
      <c r="CW97">
        <v>1.1558919999999999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70.444497999999996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352.25999899999999</v>
      </c>
      <c r="L98">
        <v>226.417338</v>
      </c>
      <c r="M98">
        <v>37.916657000000001</v>
      </c>
      <c r="N98">
        <v>75.763294000000002</v>
      </c>
      <c r="O98">
        <v>95.402866000000003</v>
      </c>
      <c r="P98">
        <v>132.37214900000001</v>
      </c>
      <c r="Q98">
        <v>3.7414019999999999</v>
      </c>
      <c r="R98">
        <v>17.366992</v>
      </c>
      <c r="S98">
        <v>11.862131</v>
      </c>
      <c r="T98">
        <v>0</v>
      </c>
      <c r="U98">
        <v>335.64415500000001</v>
      </c>
      <c r="V98">
        <v>0</v>
      </c>
      <c r="W98">
        <v>17.672689999999999</v>
      </c>
      <c r="X98">
        <v>46.145625000000003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8.7167929999999991</v>
      </c>
      <c r="AG98">
        <v>41.925438999999997</v>
      </c>
      <c r="AH98">
        <v>0</v>
      </c>
      <c r="AI98">
        <v>0</v>
      </c>
      <c r="AJ98">
        <v>0</v>
      </c>
      <c r="AK98">
        <v>51.849195000000002</v>
      </c>
      <c r="AL98">
        <v>2.6822680000000001</v>
      </c>
      <c r="AM98">
        <v>3.935686</v>
      </c>
      <c r="AN98">
        <v>0.67276000000000002</v>
      </c>
      <c r="AO98">
        <v>1.522429</v>
      </c>
      <c r="AP98">
        <v>1.7248920000000001</v>
      </c>
      <c r="AQ98">
        <v>0</v>
      </c>
      <c r="AR98">
        <v>8.2822519999999997</v>
      </c>
      <c r="AS98">
        <v>9.0566940000000002</v>
      </c>
      <c r="AT98">
        <v>14.332805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70.444497999999996</v>
      </c>
      <c r="BA98">
        <f t="shared" si="4"/>
        <v>1567.7110090000006</v>
      </c>
      <c r="BD98">
        <v>5.13</v>
      </c>
      <c r="BE98">
        <v>1.85</v>
      </c>
      <c r="BF98">
        <v>2.13</v>
      </c>
      <c r="BG98">
        <v>1.72</v>
      </c>
      <c r="BH98">
        <v>5.82</v>
      </c>
      <c r="BI98">
        <v>0.74</v>
      </c>
      <c r="BJ98">
        <v>0.75</v>
      </c>
      <c r="BK98">
        <v>1.62</v>
      </c>
      <c r="BL98">
        <v>0.87</v>
      </c>
      <c r="BM98">
        <v>0</v>
      </c>
      <c r="BN98">
        <v>3.39</v>
      </c>
      <c r="BO98">
        <v>1.82</v>
      </c>
      <c r="BP98">
        <v>0.25</v>
      </c>
      <c r="BQ98">
        <v>1.9</v>
      </c>
      <c r="BR98">
        <v>1.05</v>
      </c>
      <c r="BS98">
        <v>1.58</v>
      </c>
      <c r="BT98">
        <v>2.8559420000000002</v>
      </c>
      <c r="BU98">
        <v>1.2907649999999999</v>
      </c>
      <c r="BV98">
        <v>2.283121</v>
      </c>
      <c r="BW98">
        <v>1.8684460000000001</v>
      </c>
      <c r="BX98">
        <v>1.884528</v>
      </c>
      <c r="BY98">
        <v>2.581531</v>
      </c>
      <c r="BZ98">
        <v>1.2769980000000001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5.1114319999999998</v>
      </c>
      <c r="CK98">
        <v>1.798867</v>
      </c>
      <c r="CL98">
        <v>0.931894</v>
      </c>
      <c r="CM98">
        <v>3.3778649999999999</v>
      </c>
      <c r="CN98">
        <v>3.4076219999999999</v>
      </c>
      <c r="CO98">
        <v>4.1304499999999997</v>
      </c>
      <c r="CP98">
        <v>2.0479129999999999</v>
      </c>
      <c r="CQ98">
        <v>1.70381</v>
      </c>
      <c r="CR98">
        <v>0.80398800000000004</v>
      </c>
      <c r="CS98">
        <v>1.313434</v>
      </c>
      <c r="CT98">
        <v>0</v>
      </c>
      <c r="CU98">
        <v>0</v>
      </c>
      <c r="CV98">
        <v>0</v>
      </c>
      <c r="CW98">
        <v>1.1558919999999999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70.444497999999996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1.49224725E-3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10.108395620000003</v>
      </c>
      <c r="L99">
        <f t="shared" si="6"/>
        <v>7.3453728542500034</v>
      </c>
      <c r="M99">
        <f t="shared" si="6"/>
        <v>1.8302951464999979</v>
      </c>
      <c r="N99">
        <f t="shared" si="6"/>
        <v>2.5746587177500007</v>
      </c>
      <c r="O99">
        <f t="shared" si="6"/>
        <v>2.6837750035000005</v>
      </c>
      <c r="P99">
        <f t="shared" si="6"/>
        <v>3.1431375132500046</v>
      </c>
      <c r="Q99">
        <f t="shared" si="6"/>
        <v>0.28174769450000026</v>
      </c>
      <c r="R99">
        <f t="shared" si="6"/>
        <v>0.56243606850000061</v>
      </c>
      <c r="S99">
        <f t="shared" si="6"/>
        <v>0.46737484975000004</v>
      </c>
      <c r="T99">
        <f t="shared" si="6"/>
        <v>0</v>
      </c>
      <c r="U99">
        <f t="shared" si="6"/>
        <v>7.9402471405000119</v>
      </c>
      <c r="V99">
        <f t="shared" si="6"/>
        <v>0.1758846967500001</v>
      </c>
      <c r="W99">
        <f t="shared" si="6"/>
        <v>0.76329828450000059</v>
      </c>
      <c r="X99">
        <f t="shared" si="6"/>
        <v>1.9009802084999989</v>
      </c>
      <c r="Y99">
        <f t="shared" si="6"/>
        <v>0</v>
      </c>
      <c r="Z99">
        <f t="shared" si="6"/>
        <v>6.9434699249999982E-2</v>
      </c>
      <c r="AA99">
        <f t="shared" si="6"/>
        <v>0.12157152025000002</v>
      </c>
      <c r="AB99">
        <f t="shared" si="6"/>
        <v>0.15233536549999996</v>
      </c>
      <c r="AC99">
        <f t="shared" si="6"/>
        <v>0.11442044700000004</v>
      </c>
      <c r="AD99">
        <f t="shared" si="6"/>
        <v>0.17717207174999997</v>
      </c>
      <c r="AE99">
        <f t="shared" si="6"/>
        <v>0.32719641300000002</v>
      </c>
      <c r="AF99">
        <f t="shared" si="6"/>
        <v>0.27167338800000024</v>
      </c>
      <c r="AG99">
        <f t="shared" si="6"/>
        <v>1.0062105360000015</v>
      </c>
      <c r="AH99">
        <f t="shared" si="6"/>
        <v>0.69754545025000003</v>
      </c>
      <c r="AI99">
        <f t="shared" si="6"/>
        <v>5.9371554000000021E-2</v>
      </c>
      <c r="AJ99">
        <f t="shared" si="6"/>
        <v>0</v>
      </c>
      <c r="AK99">
        <f t="shared" si="6"/>
        <v>1.244380679999997</v>
      </c>
      <c r="AL99">
        <f t="shared" si="6"/>
        <v>0.27124433950000021</v>
      </c>
      <c r="AM99">
        <f t="shared" si="6"/>
        <v>5.444365100000001E-2</v>
      </c>
      <c r="AN99">
        <f t="shared" si="6"/>
        <v>1.6557366499999997E-2</v>
      </c>
      <c r="AO99">
        <f t="shared" si="6"/>
        <v>9.7411162500000027E-3</v>
      </c>
      <c r="AP99">
        <f t="shared" si="6"/>
        <v>5.7814686250000039E-2</v>
      </c>
      <c r="AQ99">
        <f t="shared" si="6"/>
        <v>0.51388973999999965</v>
      </c>
      <c r="AR99">
        <f t="shared" si="6"/>
        <v>0.26285532324999994</v>
      </c>
      <c r="AS99">
        <f t="shared" si="6"/>
        <v>0.21276761500000008</v>
      </c>
      <c r="AT99">
        <f t="shared" si="6"/>
        <v>0.33290777849999936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1.6943162627499995</v>
      </c>
      <c r="BA99">
        <f t="shared" si="4"/>
        <v>47.446946049500042</v>
      </c>
      <c r="BD99">
        <f t="shared" ref="BD99:DJ99" si="7">SUM(BD3:BD98)/4000</f>
        <v>0.12311999999999992</v>
      </c>
      <c r="BE99">
        <f t="shared" si="7"/>
        <v>4.4399999999999919E-2</v>
      </c>
      <c r="BF99">
        <f t="shared" si="7"/>
        <v>5.1119999999999936E-2</v>
      </c>
      <c r="BG99">
        <f t="shared" si="7"/>
        <v>4.1279999999999976E-2</v>
      </c>
      <c r="BH99">
        <f t="shared" si="7"/>
        <v>0.13967999999999997</v>
      </c>
      <c r="BI99">
        <f t="shared" si="7"/>
        <v>1.3934999999999987E-2</v>
      </c>
      <c r="BJ99">
        <f t="shared" si="7"/>
        <v>1.8357499999999995E-2</v>
      </c>
      <c r="BK99">
        <f t="shared" si="7"/>
        <v>3.9579999999999983E-2</v>
      </c>
      <c r="BL99">
        <f t="shared" si="7"/>
        <v>2.1392500000000019E-2</v>
      </c>
      <c r="BM99">
        <f t="shared" si="7"/>
        <v>0</v>
      </c>
      <c r="BN99">
        <f t="shared" si="7"/>
        <v>8.1359999999999794E-2</v>
      </c>
      <c r="BO99">
        <f t="shared" si="7"/>
        <v>4.3679999999999899E-2</v>
      </c>
      <c r="BP99">
        <f t="shared" si="7"/>
        <v>6.0000000000000001E-3</v>
      </c>
      <c r="BQ99">
        <f t="shared" si="7"/>
        <v>4.3920000000000063E-2</v>
      </c>
      <c r="BR99">
        <f t="shared" si="7"/>
        <v>2.5199999999999955E-2</v>
      </c>
      <c r="BS99">
        <f t="shared" si="7"/>
        <v>3.7920000000000016E-2</v>
      </c>
      <c r="BT99">
        <f t="shared" si="7"/>
        <v>6.8542608000000033E-2</v>
      </c>
      <c r="BU99">
        <f t="shared" si="7"/>
        <v>3.0978359999999924E-2</v>
      </c>
      <c r="BV99">
        <f t="shared" si="7"/>
        <v>5.5671668999999945E-2</v>
      </c>
      <c r="BW99">
        <f t="shared" si="7"/>
        <v>4.484270400000008E-2</v>
      </c>
      <c r="BX99">
        <f t="shared" si="7"/>
        <v>4.5228671999999963E-2</v>
      </c>
      <c r="BY99">
        <f t="shared" si="7"/>
        <v>6.1956744000000126E-2</v>
      </c>
      <c r="BZ99">
        <f t="shared" si="7"/>
        <v>3.0647952000000062E-2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0.12101185900000011</v>
      </c>
      <c r="CK99">
        <f t="shared" si="7"/>
        <v>4.3172808000000028E-2</v>
      </c>
      <c r="CL99">
        <f t="shared" si="7"/>
        <v>2.2365455999999999E-2</v>
      </c>
      <c r="CM99">
        <f t="shared" si="7"/>
        <v>8.1068759999999795E-2</v>
      </c>
      <c r="CN99">
        <f t="shared" si="7"/>
        <v>7.9807192000000041E-2</v>
      </c>
      <c r="CO99">
        <f t="shared" si="7"/>
        <v>9.9130799999999922E-2</v>
      </c>
      <c r="CP99">
        <f t="shared" si="7"/>
        <v>4.8574160249999956E-2</v>
      </c>
      <c r="CQ99">
        <f t="shared" si="7"/>
        <v>4.089144000000005E-2</v>
      </c>
      <c r="CR99">
        <f t="shared" si="7"/>
        <v>1.9295711999999989E-2</v>
      </c>
      <c r="CS99">
        <f t="shared" si="7"/>
        <v>3.1522416000000018E-2</v>
      </c>
      <c r="CT99">
        <f t="shared" si="7"/>
        <v>2.0226660000000002E-3</v>
      </c>
      <c r="CU99">
        <f t="shared" si="7"/>
        <v>5.0881627499999998E-3</v>
      </c>
      <c r="CV99">
        <f t="shared" si="7"/>
        <v>3.8097137499999993E-3</v>
      </c>
      <c r="CW99">
        <f t="shared" si="7"/>
        <v>2.7741407999999957E-2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1.6943162627499995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44909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125.03</v>
      </c>
      <c r="C3" s="75">
        <v>35.22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70.2</v>
      </c>
      <c r="J3">
        <v>192.36</v>
      </c>
      <c r="K3">
        <v>50.88</v>
      </c>
      <c r="L3">
        <v>1.39</v>
      </c>
      <c r="M3">
        <v>4.7</v>
      </c>
      <c r="N3" s="135">
        <v>0</v>
      </c>
      <c r="O3" s="135">
        <v>0</v>
      </c>
      <c r="P3" s="135">
        <v>0</v>
      </c>
      <c r="Q3">
        <v>1.45</v>
      </c>
      <c r="R3">
        <v>0</v>
      </c>
      <c r="S3">
        <v>1.89</v>
      </c>
      <c r="T3">
        <v>112.72</v>
      </c>
      <c r="U3">
        <v>37.58</v>
      </c>
      <c r="V3">
        <v>37.57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19.98</v>
      </c>
      <c r="AD3">
        <v>36.67</v>
      </c>
      <c r="AE3">
        <v>36.67</v>
      </c>
      <c r="AF3">
        <v>1.73</v>
      </c>
    </row>
    <row r="4" spans="1:32">
      <c r="A4" t="s">
        <v>46</v>
      </c>
      <c r="B4" s="75">
        <v>125.03</v>
      </c>
      <c r="C4" s="75">
        <v>35.22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70.2</v>
      </c>
      <c r="J4">
        <v>192.36</v>
      </c>
      <c r="K4">
        <v>50.88</v>
      </c>
      <c r="L4">
        <v>1.39</v>
      </c>
      <c r="M4">
        <v>4.8</v>
      </c>
      <c r="N4" s="135">
        <v>0</v>
      </c>
      <c r="O4" s="135">
        <v>0</v>
      </c>
      <c r="P4" s="135">
        <v>0</v>
      </c>
      <c r="Q4">
        <v>1.45</v>
      </c>
      <c r="R4">
        <v>0</v>
      </c>
      <c r="S4">
        <v>1.89</v>
      </c>
      <c r="T4">
        <v>112.28</v>
      </c>
      <c r="U4">
        <v>37.43</v>
      </c>
      <c r="V4">
        <v>37.42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19.579999999999998</v>
      </c>
      <c r="AD4">
        <v>36.67</v>
      </c>
      <c r="AE4">
        <v>36.67</v>
      </c>
      <c r="AF4">
        <v>1.73</v>
      </c>
    </row>
    <row r="5" spans="1:32">
      <c r="A5" t="s">
        <v>47</v>
      </c>
      <c r="B5" s="75">
        <v>125.03</v>
      </c>
      <c r="C5" s="75">
        <v>35.22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70.2</v>
      </c>
      <c r="J5">
        <v>148.77000000000001</v>
      </c>
      <c r="K5">
        <v>50.88</v>
      </c>
      <c r="L5">
        <v>1.39</v>
      </c>
      <c r="M5">
        <v>4.72</v>
      </c>
      <c r="N5" s="135">
        <v>0</v>
      </c>
      <c r="O5" s="135">
        <v>0</v>
      </c>
      <c r="P5" s="135">
        <v>0</v>
      </c>
      <c r="Q5">
        <v>1.45</v>
      </c>
      <c r="R5">
        <v>0</v>
      </c>
      <c r="S5">
        <v>1.89</v>
      </c>
      <c r="T5">
        <v>111.76</v>
      </c>
      <c r="U5">
        <v>37.26</v>
      </c>
      <c r="V5">
        <v>37.25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19.670000000000002</v>
      </c>
      <c r="AD5">
        <v>36.67</v>
      </c>
      <c r="AE5">
        <v>36.67</v>
      </c>
      <c r="AF5">
        <v>1.73</v>
      </c>
    </row>
    <row r="6" spans="1:32">
      <c r="A6" t="s">
        <v>48</v>
      </c>
      <c r="B6" s="75">
        <v>125.03</v>
      </c>
      <c r="C6" s="75">
        <v>35.22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70.2</v>
      </c>
      <c r="J6">
        <v>148.77000000000001</v>
      </c>
      <c r="K6">
        <v>50.88</v>
      </c>
      <c r="L6">
        <v>1.39</v>
      </c>
      <c r="M6">
        <v>4.63</v>
      </c>
      <c r="N6" s="135">
        <v>0</v>
      </c>
      <c r="O6" s="135">
        <v>0</v>
      </c>
      <c r="P6" s="135">
        <v>0</v>
      </c>
      <c r="Q6">
        <v>1.45</v>
      </c>
      <c r="R6">
        <v>0</v>
      </c>
      <c r="S6">
        <v>1.89</v>
      </c>
      <c r="T6">
        <v>111.47</v>
      </c>
      <c r="U6">
        <v>37.159999999999997</v>
      </c>
      <c r="V6">
        <v>37.15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19.47</v>
      </c>
      <c r="AD6">
        <v>36.67</v>
      </c>
      <c r="AE6">
        <v>36.67</v>
      </c>
      <c r="AF6">
        <v>1.73</v>
      </c>
    </row>
    <row r="7" spans="1:32">
      <c r="A7" t="s">
        <v>49</v>
      </c>
      <c r="B7" s="75">
        <v>115.42</v>
      </c>
      <c r="C7" s="75">
        <v>35.22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70.2</v>
      </c>
      <c r="J7">
        <v>148.77000000000001</v>
      </c>
      <c r="K7">
        <v>50.88</v>
      </c>
      <c r="L7">
        <v>1.47</v>
      </c>
      <c r="M7">
        <v>4.71</v>
      </c>
      <c r="N7" s="135">
        <v>0</v>
      </c>
      <c r="O7" s="135">
        <v>0</v>
      </c>
      <c r="P7" s="135">
        <v>0</v>
      </c>
      <c r="Q7">
        <v>1.45</v>
      </c>
      <c r="R7">
        <v>0</v>
      </c>
      <c r="S7">
        <v>1.89</v>
      </c>
      <c r="T7">
        <v>110.42</v>
      </c>
      <c r="U7">
        <v>36.81</v>
      </c>
      <c r="V7">
        <v>36.79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19.22</v>
      </c>
      <c r="AD7">
        <v>36.67</v>
      </c>
      <c r="AE7">
        <v>36.67</v>
      </c>
      <c r="AF7">
        <v>1.73</v>
      </c>
    </row>
    <row r="8" spans="1:32">
      <c r="A8" t="s">
        <v>50</v>
      </c>
      <c r="B8" s="75">
        <v>115.42</v>
      </c>
      <c r="C8" s="75">
        <v>35.22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70.2</v>
      </c>
      <c r="J8">
        <v>148.77000000000001</v>
      </c>
      <c r="K8">
        <v>50.88</v>
      </c>
      <c r="L8">
        <v>1.47</v>
      </c>
      <c r="M8">
        <v>4.67</v>
      </c>
      <c r="N8" s="135">
        <v>0</v>
      </c>
      <c r="O8" s="135">
        <v>0</v>
      </c>
      <c r="P8" s="135">
        <v>0</v>
      </c>
      <c r="Q8">
        <v>1.45</v>
      </c>
      <c r="R8">
        <v>0</v>
      </c>
      <c r="S8">
        <v>1.89</v>
      </c>
      <c r="T8">
        <v>109.47</v>
      </c>
      <c r="U8">
        <v>36.49</v>
      </c>
      <c r="V8">
        <v>36.49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18.82</v>
      </c>
      <c r="AD8">
        <v>36.67</v>
      </c>
      <c r="AE8">
        <v>36.67</v>
      </c>
      <c r="AF8">
        <v>1.73</v>
      </c>
    </row>
    <row r="9" spans="1:32">
      <c r="A9" t="s">
        <v>51</v>
      </c>
      <c r="B9" s="75">
        <v>115.42</v>
      </c>
      <c r="C9" s="75">
        <v>35.22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70.2</v>
      </c>
      <c r="J9">
        <v>148.77000000000001</v>
      </c>
      <c r="K9">
        <v>50.88</v>
      </c>
      <c r="L9">
        <v>1.47</v>
      </c>
      <c r="M9">
        <v>4.71</v>
      </c>
      <c r="N9" s="135">
        <v>0</v>
      </c>
      <c r="O9" s="135">
        <v>0</v>
      </c>
      <c r="P9" s="135">
        <v>0</v>
      </c>
      <c r="Q9">
        <v>1.45</v>
      </c>
      <c r="R9">
        <v>0</v>
      </c>
      <c r="S9">
        <v>1.89</v>
      </c>
      <c r="T9">
        <v>109.25</v>
      </c>
      <c r="U9">
        <v>36.42</v>
      </c>
      <c r="V9">
        <v>36.4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18.5</v>
      </c>
      <c r="AD9">
        <v>36.67</v>
      </c>
      <c r="AE9">
        <v>36.67</v>
      </c>
      <c r="AF9">
        <v>1.73</v>
      </c>
    </row>
    <row r="10" spans="1:32">
      <c r="A10" t="s">
        <v>52</v>
      </c>
      <c r="B10" s="75">
        <v>115.42</v>
      </c>
      <c r="C10" s="75">
        <v>35.22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70.2</v>
      </c>
      <c r="J10">
        <v>148.77000000000001</v>
      </c>
      <c r="K10">
        <v>50.88</v>
      </c>
      <c r="L10">
        <v>1.47</v>
      </c>
      <c r="M10">
        <v>4.74</v>
      </c>
      <c r="N10" s="135">
        <v>0</v>
      </c>
      <c r="O10" s="135">
        <v>0</v>
      </c>
      <c r="P10" s="135">
        <v>0</v>
      </c>
      <c r="Q10">
        <v>1.45</v>
      </c>
      <c r="R10">
        <v>0</v>
      </c>
      <c r="S10">
        <v>1.89</v>
      </c>
      <c r="T10">
        <v>98.32</v>
      </c>
      <c r="U10">
        <v>32.770000000000003</v>
      </c>
      <c r="V10">
        <v>32.78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16.64</v>
      </c>
      <c r="AD10">
        <v>36.67</v>
      </c>
      <c r="AE10">
        <v>36.67</v>
      </c>
      <c r="AF10">
        <v>1.73</v>
      </c>
    </row>
    <row r="11" spans="1:32">
      <c r="A11" t="s">
        <v>53</v>
      </c>
      <c r="B11" s="75">
        <v>127.92</v>
      </c>
      <c r="C11" s="75">
        <v>35.22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70.2</v>
      </c>
      <c r="J11">
        <v>148.77000000000001</v>
      </c>
      <c r="K11">
        <v>50.88</v>
      </c>
      <c r="L11">
        <v>1.47</v>
      </c>
      <c r="M11">
        <v>4.7</v>
      </c>
      <c r="N11" s="135">
        <v>0</v>
      </c>
      <c r="O11" s="135">
        <v>0</v>
      </c>
      <c r="P11" s="135">
        <v>0</v>
      </c>
      <c r="Q11">
        <v>1.45</v>
      </c>
      <c r="R11">
        <v>0</v>
      </c>
      <c r="S11">
        <v>1.85</v>
      </c>
      <c r="T11">
        <v>98.79</v>
      </c>
      <c r="U11">
        <v>32.93</v>
      </c>
      <c r="V11">
        <v>32.93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16.399999999999999</v>
      </c>
      <c r="AD11">
        <v>36.67</v>
      </c>
      <c r="AE11">
        <v>36.67</v>
      </c>
      <c r="AF11">
        <v>1.73</v>
      </c>
    </row>
    <row r="12" spans="1:32">
      <c r="A12" t="s">
        <v>54</v>
      </c>
      <c r="B12" s="75">
        <v>127.92</v>
      </c>
      <c r="C12" s="75">
        <v>35.22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70.2</v>
      </c>
      <c r="J12">
        <v>148.77000000000001</v>
      </c>
      <c r="K12">
        <v>50.88</v>
      </c>
      <c r="L12">
        <v>1.47</v>
      </c>
      <c r="M12">
        <v>4.8</v>
      </c>
      <c r="N12" s="135">
        <v>0</v>
      </c>
      <c r="O12" s="135">
        <v>0</v>
      </c>
      <c r="P12" s="135">
        <v>0</v>
      </c>
      <c r="Q12">
        <v>1.45</v>
      </c>
      <c r="R12">
        <v>0</v>
      </c>
      <c r="S12">
        <v>1.85</v>
      </c>
      <c r="T12">
        <v>97.48</v>
      </c>
      <c r="U12">
        <v>32.49</v>
      </c>
      <c r="V12">
        <v>32.5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16.2</v>
      </c>
      <c r="AD12">
        <v>36.67</v>
      </c>
      <c r="AE12">
        <v>36.67</v>
      </c>
      <c r="AF12">
        <v>1.73</v>
      </c>
    </row>
    <row r="13" spans="1:32">
      <c r="A13" t="s">
        <v>55</v>
      </c>
      <c r="B13" s="75">
        <v>127.92</v>
      </c>
      <c r="C13" s="75">
        <v>35.22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70.2</v>
      </c>
      <c r="J13">
        <v>148.77000000000001</v>
      </c>
      <c r="K13">
        <v>50.88</v>
      </c>
      <c r="L13">
        <v>1.47</v>
      </c>
      <c r="M13">
        <v>4.83</v>
      </c>
      <c r="N13" s="135">
        <v>0</v>
      </c>
      <c r="O13" s="135">
        <v>0</v>
      </c>
      <c r="P13" s="135">
        <v>0</v>
      </c>
      <c r="Q13">
        <v>1.45</v>
      </c>
      <c r="R13">
        <v>0</v>
      </c>
      <c r="S13">
        <v>1.85</v>
      </c>
      <c r="T13">
        <v>95.79</v>
      </c>
      <c r="U13">
        <v>31.93</v>
      </c>
      <c r="V13">
        <v>31.94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16.02</v>
      </c>
      <c r="AD13">
        <v>36.67</v>
      </c>
      <c r="AE13">
        <v>36.67</v>
      </c>
      <c r="AF13">
        <v>1.73</v>
      </c>
    </row>
    <row r="14" spans="1:32">
      <c r="A14" t="s">
        <v>56</v>
      </c>
      <c r="B14" s="75">
        <v>127.92</v>
      </c>
      <c r="C14" s="75">
        <v>35.22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70.2</v>
      </c>
      <c r="J14">
        <v>148.77000000000001</v>
      </c>
      <c r="K14">
        <v>50.88</v>
      </c>
      <c r="L14">
        <v>1.47</v>
      </c>
      <c r="M14">
        <v>4.99</v>
      </c>
      <c r="N14" s="135">
        <v>0</v>
      </c>
      <c r="O14" s="135">
        <v>0</v>
      </c>
      <c r="P14" s="135">
        <v>0</v>
      </c>
      <c r="Q14">
        <v>1.45</v>
      </c>
      <c r="R14">
        <v>0</v>
      </c>
      <c r="S14">
        <v>1.85</v>
      </c>
      <c r="T14">
        <v>94.64</v>
      </c>
      <c r="U14">
        <v>31.55</v>
      </c>
      <c r="V14">
        <v>31.55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15.84</v>
      </c>
      <c r="AD14">
        <v>36.67</v>
      </c>
      <c r="AE14">
        <v>36.67</v>
      </c>
      <c r="AF14">
        <v>1.73</v>
      </c>
    </row>
    <row r="15" spans="1:32">
      <c r="A15" t="s">
        <v>57</v>
      </c>
      <c r="B15" s="75">
        <v>127.92</v>
      </c>
      <c r="C15" s="75">
        <v>35.22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70.2</v>
      </c>
      <c r="J15">
        <v>148.77000000000001</v>
      </c>
      <c r="K15">
        <v>50.88</v>
      </c>
      <c r="L15">
        <v>1.39</v>
      </c>
      <c r="M15">
        <v>5.04</v>
      </c>
      <c r="N15" s="135">
        <v>0</v>
      </c>
      <c r="O15" s="135">
        <v>0</v>
      </c>
      <c r="P15" s="135">
        <v>0</v>
      </c>
      <c r="Q15">
        <v>1.45</v>
      </c>
      <c r="R15">
        <v>0</v>
      </c>
      <c r="S15">
        <v>1.85</v>
      </c>
      <c r="T15">
        <v>94.09</v>
      </c>
      <c r="U15">
        <v>31.36</v>
      </c>
      <c r="V15">
        <v>31.37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15.36</v>
      </c>
      <c r="AD15">
        <v>36.67</v>
      </c>
      <c r="AE15">
        <v>36.67</v>
      </c>
      <c r="AF15">
        <v>1.73</v>
      </c>
    </row>
    <row r="16" spans="1:32">
      <c r="A16" t="s">
        <v>58</v>
      </c>
      <c r="B16" s="75">
        <v>127.92</v>
      </c>
      <c r="C16" s="75">
        <v>35.22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70.2</v>
      </c>
      <c r="J16">
        <v>148.77000000000001</v>
      </c>
      <c r="K16">
        <v>50.88</v>
      </c>
      <c r="L16">
        <v>1.39</v>
      </c>
      <c r="M16">
        <v>5.26</v>
      </c>
      <c r="N16" s="135">
        <v>0</v>
      </c>
      <c r="O16" s="135">
        <v>0</v>
      </c>
      <c r="P16" s="135">
        <v>0</v>
      </c>
      <c r="Q16">
        <v>1.45</v>
      </c>
      <c r="R16">
        <v>0</v>
      </c>
      <c r="S16">
        <v>1.85</v>
      </c>
      <c r="T16">
        <v>93.88</v>
      </c>
      <c r="U16">
        <v>31.29</v>
      </c>
      <c r="V16">
        <v>31.29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14.89</v>
      </c>
      <c r="AD16">
        <v>36.67</v>
      </c>
      <c r="AE16">
        <v>36.67</v>
      </c>
      <c r="AF16">
        <v>1.73</v>
      </c>
    </row>
    <row r="17" spans="1:32">
      <c r="A17" t="s">
        <v>59</v>
      </c>
      <c r="B17" s="75">
        <v>127.92</v>
      </c>
      <c r="C17" s="75">
        <v>35.22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70.2</v>
      </c>
      <c r="J17">
        <v>148.77000000000001</v>
      </c>
      <c r="K17">
        <v>50.88</v>
      </c>
      <c r="L17">
        <v>1.39</v>
      </c>
      <c r="M17">
        <v>8.51</v>
      </c>
      <c r="N17" s="135">
        <v>0</v>
      </c>
      <c r="O17" s="135">
        <v>0</v>
      </c>
      <c r="P17" s="135">
        <v>0</v>
      </c>
      <c r="Q17">
        <v>1.45</v>
      </c>
      <c r="R17">
        <v>0</v>
      </c>
      <c r="S17">
        <v>1.85</v>
      </c>
      <c r="T17">
        <v>93.5</v>
      </c>
      <c r="U17">
        <v>31.17</v>
      </c>
      <c r="V17">
        <v>31.17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14.75</v>
      </c>
      <c r="AD17">
        <v>36.67</v>
      </c>
      <c r="AE17">
        <v>36.67</v>
      </c>
      <c r="AF17">
        <v>1.73</v>
      </c>
    </row>
    <row r="18" spans="1:32">
      <c r="A18" t="s">
        <v>60</v>
      </c>
      <c r="B18" s="75">
        <v>127.92</v>
      </c>
      <c r="C18" s="75">
        <v>35.22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70.2</v>
      </c>
      <c r="J18">
        <v>148.77000000000001</v>
      </c>
      <c r="K18">
        <v>50.88</v>
      </c>
      <c r="L18">
        <v>1.39</v>
      </c>
      <c r="M18">
        <v>8.33</v>
      </c>
      <c r="N18" s="135">
        <v>0</v>
      </c>
      <c r="O18" s="135">
        <v>0</v>
      </c>
      <c r="P18" s="135">
        <v>0</v>
      </c>
      <c r="Q18">
        <v>1.45</v>
      </c>
      <c r="R18">
        <v>0</v>
      </c>
      <c r="S18">
        <v>1.85</v>
      </c>
      <c r="T18">
        <v>93.1</v>
      </c>
      <c r="U18">
        <v>31.03</v>
      </c>
      <c r="V18">
        <v>31.04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14.75</v>
      </c>
      <c r="AD18">
        <v>36.67</v>
      </c>
      <c r="AE18">
        <v>36.67</v>
      </c>
      <c r="AF18">
        <v>1.73</v>
      </c>
    </row>
    <row r="19" spans="1:32">
      <c r="A19" t="s">
        <v>61</v>
      </c>
      <c r="B19" s="75">
        <v>127.92</v>
      </c>
      <c r="C19" s="75">
        <v>35.22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70.2</v>
      </c>
      <c r="J19">
        <v>148.77000000000001</v>
      </c>
      <c r="K19">
        <v>50.88</v>
      </c>
      <c r="L19">
        <v>1.39</v>
      </c>
      <c r="M19">
        <v>8.1300000000000008</v>
      </c>
      <c r="N19" s="135">
        <v>0</v>
      </c>
      <c r="O19" s="135">
        <v>0</v>
      </c>
      <c r="P19" s="135">
        <v>0</v>
      </c>
      <c r="Q19">
        <v>1.45</v>
      </c>
      <c r="R19">
        <v>0</v>
      </c>
      <c r="S19">
        <v>1.85</v>
      </c>
      <c r="T19">
        <v>92.47</v>
      </c>
      <c r="U19">
        <v>30.82</v>
      </c>
      <c r="V19">
        <v>30.83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14.5</v>
      </c>
      <c r="AD19">
        <v>36.67</v>
      </c>
      <c r="AE19">
        <v>36.67</v>
      </c>
      <c r="AF19">
        <v>1.73</v>
      </c>
    </row>
    <row r="20" spans="1:32">
      <c r="A20" t="s">
        <v>62</v>
      </c>
      <c r="B20" s="75">
        <v>127.92</v>
      </c>
      <c r="C20" s="75">
        <v>35.22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70.2</v>
      </c>
      <c r="J20">
        <v>148.77000000000001</v>
      </c>
      <c r="K20">
        <v>50.88</v>
      </c>
      <c r="L20">
        <v>1.39</v>
      </c>
      <c r="M20">
        <v>8.3699999999999992</v>
      </c>
      <c r="N20" s="135">
        <v>0</v>
      </c>
      <c r="O20" s="135">
        <v>0</v>
      </c>
      <c r="P20" s="135">
        <v>0</v>
      </c>
      <c r="Q20">
        <v>1.45</v>
      </c>
      <c r="R20">
        <v>0</v>
      </c>
      <c r="S20">
        <v>1.85</v>
      </c>
      <c r="T20">
        <v>91.63</v>
      </c>
      <c r="U20">
        <v>30.55</v>
      </c>
      <c r="V20">
        <v>30.54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14.26</v>
      </c>
      <c r="AD20">
        <v>36.67</v>
      </c>
      <c r="AE20">
        <v>36.67</v>
      </c>
      <c r="AF20">
        <v>1.73</v>
      </c>
    </row>
    <row r="21" spans="1:32">
      <c r="A21" t="s">
        <v>63</v>
      </c>
      <c r="B21" s="75">
        <v>127.92</v>
      </c>
      <c r="C21" s="75">
        <v>35.22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70.2</v>
      </c>
      <c r="J21">
        <v>148.77000000000001</v>
      </c>
      <c r="K21">
        <v>50.88</v>
      </c>
      <c r="L21">
        <v>1.39</v>
      </c>
      <c r="M21">
        <v>8.5299999999999994</v>
      </c>
      <c r="N21" s="135">
        <v>0</v>
      </c>
      <c r="O21" s="135">
        <v>0</v>
      </c>
      <c r="P21" s="135">
        <v>0</v>
      </c>
      <c r="Q21">
        <v>1.45</v>
      </c>
      <c r="R21">
        <v>0</v>
      </c>
      <c r="S21">
        <v>1.85</v>
      </c>
      <c r="T21">
        <v>91.14</v>
      </c>
      <c r="U21">
        <v>30.38</v>
      </c>
      <c r="V21">
        <v>30.39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13.91</v>
      </c>
      <c r="AD21">
        <v>36.67</v>
      </c>
      <c r="AE21">
        <v>36.67</v>
      </c>
      <c r="AF21">
        <v>1.73</v>
      </c>
    </row>
    <row r="22" spans="1:32">
      <c r="A22" t="s">
        <v>64</v>
      </c>
      <c r="B22" s="75">
        <v>127.92</v>
      </c>
      <c r="C22" s="75">
        <v>35.22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70.2</v>
      </c>
      <c r="J22">
        <v>148.77000000000001</v>
      </c>
      <c r="K22">
        <v>50.88</v>
      </c>
      <c r="L22">
        <v>1.39</v>
      </c>
      <c r="M22">
        <v>8.73</v>
      </c>
      <c r="N22" s="135">
        <v>0</v>
      </c>
      <c r="O22" s="135">
        <v>0</v>
      </c>
      <c r="P22" s="135">
        <v>0</v>
      </c>
      <c r="Q22">
        <v>1.45</v>
      </c>
      <c r="R22">
        <v>0</v>
      </c>
      <c r="S22">
        <v>1.85</v>
      </c>
      <c r="T22">
        <v>90.31</v>
      </c>
      <c r="U22">
        <v>30.1</v>
      </c>
      <c r="V22">
        <v>30.1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12.33</v>
      </c>
      <c r="AD22">
        <v>36.67</v>
      </c>
      <c r="AE22">
        <v>36.67</v>
      </c>
      <c r="AF22">
        <v>1.73</v>
      </c>
    </row>
    <row r="23" spans="1:32">
      <c r="A23" t="s">
        <v>65</v>
      </c>
      <c r="B23" s="75">
        <v>127.92</v>
      </c>
      <c r="C23" s="75">
        <v>35.22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66.06</v>
      </c>
      <c r="J23">
        <v>192.36</v>
      </c>
      <c r="K23">
        <v>50.88</v>
      </c>
      <c r="L23">
        <v>1.39</v>
      </c>
      <c r="M23">
        <v>8.98</v>
      </c>
      <c r="N23" s="135">
        <v>0</v>
      </c>
      <c r="O23" s="135">
        <v>0</v>
      </c>
      <c r="P23" s="135">
        <v>0</v>
      </c>
      <c r="Q23">
        <v>1.45</v>
      </c>
      <c r="R23">
        <v>0</v>
      </c>
      <c r="S23">
        <v>1.85</v>
      </c>
      <c r="T23">
        <v>84.29</v>
      </c>
      <c r="U23">
        <v>28.1</v>
      </c>
      <c r="V23">
        <v>28.09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12.11</v>
      </c>
      <c r="AD23">
        <v>36.67</v>
      </c>
      <c r="AE23">
        <v>36.67</v>
      </c>
      <c r="AF23">
        <v>1.73</v>
      </c>
    </row>
    <row r="24" spans="1:32">
      <c r="A24" t="s">
        <v>66</v>
      </c>
      <c r="B24" s="75">
        <v>127.92</v>
      </c>
      <c r="C24" s="75">
        <v>35.22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66.06</v>
      </c>
      <c r="J24">
        <v>230.83</v>
      </c>
      <c r="K24">
        <v>50.88</v>
      </c>
      <c r="L24">
        <v>1.39</v>
      </c>
      <c r="M24">
        <v>9.31</v>
      </c>
      <c r="N24" s="135">
        <v>0</v>
      </c>
      <c r="O24" s="135">
        <v>0</v>
      </c>
      <c r="P24" s="135">
        <v>0</v>
      </c>
      <c r="Q24">
        <v>1.45</v>
      </c>
      <c r="R24">
        <v>0</v>
      </c>
      <c r="S24">
        <v>1.85</v>
      </c>
      <c r="T24">
        <v>84.12</v>
      </c>
      <c r="U24">
        <v>28.04</v>
      </c>
      <c r="V24">
        <v>28.05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11.99</v>
      </c>
      <c r="AD24">
        <v>36.67</v>
      </c>
      <c r="AE24">
        <v>36.67</v>
      </c>
      <c r="AF24">
        <v>1.73</v>
      </c>
    </row>
    <row r="25" spans="1:32">
      <c r="A25" t="s">
        <v>67</v>
      </c>
      <c r="B25" s="75">
        <v>162.24</v>
      </c>
      <c r="C25" s="75">
        <v>35.22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66.06</v>
      </c>
      <c r="J25">
        <v>270.51</v>
      </c>
      <c r="K25">
        <v>79.73</v>
      </c>
      <c r="L25">
        <v>1.39</v>
      </c>
      <c r="M25">
        <v>9.49</v>
      </c>
      <c r="N25" s="135">
        <v>0</v>
      </c>
      <c r="O25" s="135">
        <v>0</v>
      </c>
      <c r="P25" s="135">
        <v>0</v>
      </c>
      <c r="Q25">
        <v>1.45</v>
      </c>
      <c r="R25">
        <v>0</v>
      </c>
      <c r="S25">
        <v>1.85</v>
      </c>
      <c r="T25">
        <v>83.89</v>
      </c>
      <c r="U25">
        <v>27.96</v>
      </c>
      <c r="V25">
        <v>27.96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11.91</v>
      </c>
      <c r="AD25">
        <v>36.67</v>
      </c>
      <c r="AE25">
        <v>36.67</v>
      </c>
      <c r="AF25">
        <v>1.73</v>
      </c>
    </row>
    <row r="26" spans="1:32">
      <c r="A26" t="s">
        <v>68</v>
      </c>
      <c r="B26" s="75">
        <v>187.24</v>
      </c>
      <c r="C26" s="75">
        <v>55.05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66.06</v>
      </c>
      <c r="J26">
        <v>270.51</v>
      </c>
      <c r="K26">
        <v>100.75</v>
      </c>
      <c r="L26">
        <v>1.39</v>
      </c>
      <c r="M26">
        <v>9.59</v>
      </c>
      <c r="N26" s="135">
        <v>0</v>
      </c>
      <c r="O26" s="135">
        <v>0</v>
      </c>
      <c r="P26" s="135">
        <v>0</v>
      </c>
      <c r="Q26">
        <v>1.45</v>
      </c>
      <c r="R26">
        <v>0</v>
      </c>
      <c r="S26">
        <v>1.85</v>
      </c>
      <c r="T26">
        <v>84.04</v>
      </c>
      <c r="U26">
        <v>28.01</v>
      </c>
      <c r="V26">
        <v>28.02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11.83</v>
      </c>
      <c r="AD26">
        <v>36.67</v>
      </c>
      <c r="AE26">
        <v>36.67</v>
      </c>
      <c r="AF26">
        <v>1.73</v>
      </c>
    </row>
    <row r="27" spans="1:32">
      <c r="A27" t="s">
        <v>69</v>
      </c>
      <c r="B27" s="75">
        <v>260.26</v>
      </c>
      <c r="C27" s="75">
        <v>79.099999999999994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66.06</v>
      </c>
      <c r="J27">
        <v>270.51</v>
      </c>
      <c r="K27">
        <v>100.75</v>
      </c>
      <c r="L27">
        <v>1.36</v>
      </c>
      <c r="M27">
        <v>9.7899999999999991</v>
      </c>
      <c r="N27" s="135">
        <v>0</v>
      </c>
      <c r="O27" s="135">
        <v>0</v>
      </c>
      <c r="P27" s="135">
        <v>0</v>
      </c>
      <c r="Q27">
        <v>1.45</v>
      </c>
      <c r="R27">
        <v>0</v>
      </c>
      <c r="S27">
        <v>1.85</v>
      </c>
      <c r="T27">
        <v>83.39</v>
      </c>
      <c r="U27">
        <v>27.8</v>
      </c>
      <c r="V27">
        <v>27.8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11.66</v>
      </c>
      <c r="AD27">
        <v>36.67</v>
      </c>
      <c r="AE27">
        <v>36.67</v>
      </c>
      <c r="AF27">
        <v>1.73</v>
      </c>
    </row>
    <row r="28" spans="1:32">
      <c r="A28" t="s">
        <v>70</v>
      </c>
      <c r="B28" s="75">
        <v>260.26</v>
      </c>
      <c r="C28" s="75">
        <v>86.75</v>
      </c>
      <c r="D28" s="135">
        <f t="shared" si="0"/>
        <v>1</v>
      </c>
      <c r="E28" s="75"/>
      <c r="F28" s="78">
        <v>0</v>
      </c>
      <c r="G28" s="78">
        <v>0</v>
      </c>
      <c r="H28" s="78">
        <v>0</v>
      </c>
      <c r="I28">
        <v>66.06</v>
      </c>
      <c r="J28">
        <v>270.51</v>
      </c>
      <c r="K28">
        <v>100.75</v>
      </c>
      <c r="L28">
        <v>1.36</v>
      </c>
      <c r="M28">
        <v>9.8800000000000008</v>
      </c>
      <c r="N28" s="135">
        <v>0</v>
      </c>
      <c r="O28" s="135">
        <v>1</v>
      </c>
      <c r="P28" s="135">
        <v>0</v>
      </c>
      <c r="Q28">
        <v>1.45</v>
      </c>
      <c r="R28">
        <v>0</v>
      </c>
      <c r="S28">
        <v>1.85</v>
      </c>
      <c r="T28">
        <v>82.62</v>
      </c>
      <c r="U28">
        <v>27.54</v>
      </c>
      <c r="V28">
        <v>27.54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11.66</v>
      </c>
      <c r="AD28">
        <v>36.67</v>
      </c>
      <c r="AE28">
        <v>36.67</v>
      </c>
      <c r="AF28">
        <v>1.73</v>
      </c>
    </row>
    <row r="29" spans="1:32">
      <c r="A29" t="s">
        <v>71</v>
      </c>
      <c r="B29" s="75">
        <v>260.26</v>
      </c>
      <c r="C29" s="75">
        <v>86.75</v>
      </c>
      <c r="D29" s="135">
        <f t="shared" si="0"/>
        <v>4.57</v>
      </c>
      <c r="E29" s="75"/>
      <c r="F29" s="78">
        <v>0</v>
      </c>
      <c r="G29" s="78">
        <v>0</v>
      </c>
      <c r="H29" s="78">
        <v>0</v>
      </c>
      <c r="I29">
        <v>92.85</v>
      </c>
      <c r="J29">
        <v>270.51</v>
      </c>
      <c r="K29">
        <v>100.75</v>
      </c>
      <c r="L29">
        <v>1.36</v>
      </c>
      <c r="M29">
        <v>14.19</v>
      </c>
      <c r="N29" s="135">
        <v>0.56000000000000005</v>
      </c>
      <c r="O29" s="135">
        <v>3.12</v>
      </c>
      <c r="P29" s="135">
        <v>0.89</v>
      </c>
      <c r="Q29">
        <v>1.45</v>
      </c>
      <c r="R29">
        <v>0</v>
      </c>
      <c r="S29">
        <v>1.85</v>
      </c>
      <c r="T29">
        <v>82.08</v>
      </c>
      <c r="U29">
        <v>27.36</v>
      </c>
      <c r="V29">
        <v>27.36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11.43</v>
      </c>
      <c r="AD29">
        <v>36.67</v>
      </c>
      <c r="AE29">
        <v>36.67</v>
      </c>
      <c r="AF29">
        <v>1.73</v>
      </c>
    </row>
    <row r="30" spans="1:32">
      <c r="A30" t="s">
        <v>72</v>
      </c>
      <c r="B30" s="75">
        <v>260.26</v>
      </c>
      <c r="C30" s="75">
        <v>86.75</v>
      </c>
      <c r="D30" s="135">
        <f t="shared" si="0"/>
        <v>13.22</v>
      </c>
      <c r="E30" s="75"/>
      <c r="F30" s="78">
        <v>0</v>
      </c>
      <c r="G30" s="78">
        <v>0</v>
      </c>
      <c r="H30" s="78">
        <v>0</v>
      </c>
      <c r="I30">
        <v>92.85</v>
      </c>
      <c r="J30">
        <v>270.51</v>
      </c>
      <c r="K30">
        <v>100.75</v>
      </c>
      <c r="L30">
        <v>1.36</v>
      </c>
      <c r="M30">
        <v>14.1</v>
      </c>
      <c r="N30" s="135">
        <v>2.54</v>
      </c>
      <c r="O30" s="135">
        <v>8.1199999999999992</v>
      </c>
      <c r="P30" s="135">
        <v>2.56</v>
      </c>
      <c r="Q30">
        <v>1.45</v>
      </c>
      <c r="R30">
        <v>0</v>
      </c>
      <c r="S30">
        <v>1.85</v>
      </c>
      <c r="T30">
        <v>81.62</v>
      </c>
      <c r="U30">
        <v>27.21</v>
      </c>
      <c r="V30">
        <v>27.2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11.14</v>
      </c>
      <c r="AD30">
        <v>36.67</v>
      </c>
      <c r="AE30">
        <v>36.67</v>
      </c>
      <c r="AF30">
        <v>1.73</v>
      </c>
    </row>
    <row r="31" spans="1:32">
      <c r="A31" t="s">
        <v>73</v>
      </c>
      <c r="B31" s="75">
        <v>260.26</v>
      </c>
      <c r="C31" s="75">
        <v>86.75</v>
      </c>
      <c r="D31" s="135">
        <f t="shared" si="0"/>
        <v>36.160000000000004</v>
      </c>
      <c r="E31" s="75"/>
      <c r="F31" s="78">
        <v>0</v>
      </c>
      <c r="G31" s="78">
        <v>0</v>
      </c>
      <c r="H31" s="78">
        <v>0</v>
      </c>
      <c r="I31">
        <v>92.85</v>
      </c>
      <c r="J31">
        <v>270.51</v>
      </c>
      <c r="K31">
        <v>100.75</v>
      </c>
      <c r="L31">
        <v>1.36</v>
      </c>
      <c r="M31">
        <v>14.15</v>
      </c>
      <c r="N31" s="135">
        <v>8.5500000000000007</v>
      </c>
      <c r="O31" s="135">
        <v>18.37</v>
      </c>
      <c r="P31" s="135">
        <v>9.24</v>
      </c>
      <c r="Q31">
        <v>1.41</v>
      </c>
      <c r="R31">
        <v>3.91</v>
      </c>
      <c r="S31">
        <v>1.85</v>
      </c>
      <c r="T31">
        <v>80.92</v>
      </c>
      <c r="U31">
        <v>26.97</v>
      </c>
      <c r="V31">
        <v>26.97</v>
      </c>
      <c r="W31">
        <v>0</v>
      </c>
      <c r="X31">
        <v>0</v>
      </c>
      <c r="Y31">
        <v>0.99</v>
      </c>
      <c r="Z31">
        <v>0</v>
      </c>
      <c r="AA31">
        <v>5.33</v>
      </c>
      <c r="AB31">
        <v>2.67</v>
      </c>
      <c r="AC31">
        <v>10.84</v>
      </c>
      <c r="AD31">
        <v>36.67</v>
      </c>
      <c r="AE31">
        <v>36.67</v>
      </c>
      <c r="AF31">
        <v>1.73</v>
      </c>
    </row>
    <row r="32" spans="1:32">
      <c r="A32" t="s">
        <v>74</v>
      </c>
      <c r="B32" s="75">
        <v>260.26</v>
      </c>
      <c r="C32" s="75">
        <v>86.75</v>
      </c>
      <c r="D32" s="135">
        <f t="shared" si="0"/>
        <v>69.38</v>
      </c>
      <c r="E32" s="75"/>
      <c r="F32" s="78">
        <v>0.04</v>
      </c>
      <c r="G32" s="78">
        <v>0.04</v>
      </c>
      <c r="H32" s="78">
        <v>0.04</v>
      </c>
      <c r="I32">
        <v>92.85</v>
      </c>
      <c r="J32">
        <v>270.51</v>
      </c>
      <c r="K32">
        <v>100.75</v>
      </c>
      <c r="L32">
        <v>1.36</v>
      </c>
      <c r="M32">
        <v>14.15</v>
      </c>
      <c r="N32" s="135">
        <v>23.29</v>
      </c>
      <c r="O32" s="135">
        <v>27.54</v>
      </c>
      <c r="P32" s="135">
        <v>18.55</v>
      </c>
      <c r="Q32">
        <v>1.41</v>
      </c>
      <c r="R32">
        <v>11.64</v>
      </c>
      <c r="S32">
        <v>1.85</v>
      </c>
      <c r="T32">
        <v>80.430000000000007</v>
      </c>
      <c r="U32">
        <v>26.81</v>
      </c>
      <c r="V32">
        <v>26.8</v>
      </c>
      <c r="W32">
        <v>0.73</v>
      </c>
      <c r="X32">
        <v>0.14000000000000001</v>
      </c>
      <c r="Y32">
        <v>1.33</v>
      </c>
      <c r="Z32">
        <v>0.47</v>
      </c>
      <c r="AA32">
        <v>7.33</v>
      </c>
      <c r="AB32">
        <v>3.67</v>
      </c>
      <c r="AC32">
        <v>10.68</v>
      </c>
      <c r="AD32">
        <v>36.67</v>
      </c>
      <c r="AE32">
        <v>36.67</v>
      </c>
      <c r="AF32">
        <v>1.73</v>
      </c>
    </row>
    <row r="33" spans="1:32">
      <c r="A33" t="s">
        <v>75</v>
      </c>
      <c r="B33" s="75">
        <v>260.26</v>
      </c>
      <c r="C33" s="75">
        <v>86.75</v>
      </c>
      <c r="D33" s="135">
        <f t="shared" si="0"/>
        <v>78.550000000000011</v>
      </c>
      <c r="E33" s="75"/>
      <c r="F33" s="78">
        <v>0.32</v>
      </c>
      <c r="G33" s="78">
        <v>0.32</v>
      </c>
      <c r="H33" s="78">
        <v>0.32</v>
      </c>
      <c r="I33">
        <v>92.85</v>
      </c>
      <c r="J33">
        <v>270.51</v>
      </c>
      <c r="K33">
        <v>100.75</v>
      </c>
      <c r="L33">
        <v>1.36</v>
      </c>
      <c r="M33">
        <v>11.42</v>
      </c>
      <c r="N33" s="135">
        <v>26.18</v>
      </c>
      <c r="O33" s="135">
        <v>26.19</v>
      </c>
      <c r="P33" s="135">
        <v>26.18</v>
      </c>
      <c r="Q33">
        <v>1.41</v>
      </c>
      <c r="R33">
        <v>21.44</v>
      </c>
      <c r="S33">
        <v>1.85</v>
      </c>
      <c r="T33">
        <v>79.709999999999994</v>
      </c>
      <c r="U33">
        <v>26.57</v>
      </c>
      <c r="V33">
        <v>26.57</v>
      </c>
      <c r="W33">
        <v>5.4</v>
      </c>
      <c r="X33">
        <v>1.08</v>
      </c>
      <c r="Y33">
        <v>2.77</v>
      </c>
      <c r="Z33">
        <v>1.76</v>
      </c>
      <c r="AA33">
        <v>7.33</v>
      </c>
      <c r="AB33">
        <v>3.67</v>
      </c>
      <c r="AC33">
        <v>10.4</v>
      </c>
      <c r="AD33">
        <v>36.67</v>
      </c>
      <c r="AE33">
        <v>36.67</v>
      </c>
      <c r="AF33">
        <v>1.73</v>
      </c>
    </row>
    <row r="34" spans="1:32">
      <c r="A34" t="s">
        <v>76</v>
      </c>
      <c r="B34" s="75">
        <v>260.26</v>
      </c>
      <c r="C34" s="75">
        <v>86.75</v>
      </c>
      <c r="D34" s="135">
        <f t="shared" si="0"/>
        <v>78.550000000000011</v>
      </c>
      <c r="E34" s="75"/>
      <c r="F34" s="78">
        <v>0.94</v>
      </c>
      <c r="G34" s="78">
        <v>0.94</v>
      </c>
      <c r="H34" s="78">
        <v>0.96</v>
      </c>
      <c r="I34">
        <v>92.85</v>
      </c>
      <c r="J34">
        <v>270.51</v>
      </c>
      <c r="K34">
        <v>100.75</v>
      </c>
      <c r="L34">
        <v>1.36</v>
      </c>
      <c r="M34">
        <v>11.3</v>
      </c>
      <c r="N34" s="135">
        <v>26.18</v>
      </c>
      <c r="O34" s="135">
        <v>26.19</v>
      </c>
      <c r="P34" s="135">
        <v>26.18</v>
      </c>
      <c r="Q34">
        <v>1.41</v>
      </c>
      <c r="R34">
        <v>30.97</v>
      </c>
      <c r="S34">
        <v>1.85</v>
      </c>
      <c r="T34">
        <v>71.489999999999995</v>
      </c>
      <c r="U34">
        <v>23.83</v>
      </c>
      <c r="V34">
        <v>23.83</v>
      </c>
      <c r="W34">
        <v>16.03</v>
      </c>
      <c r="X34">
        <v>3.21</v>
      </c>
      <c r="Y34">
        <v>6.67</v>
      </c>
      <c r="Z34">
        <v>6.3</v>
      </c>
      <c r="AA34">
        <v>10.67</v>
      </c>
      <c r="AB34">
        <v>5.33</v>
      </c>
      <c r="AC34">
        <v>8.7799999999999994</v>
      </c>
      <c r="AD34">
        <v>36.67</v>
      </c>
      <c r="AE34">
        <v>36.67</v>
      </c>
      <c r="AF34">
        <v>1.73</v>
      </c>
    </row>
    <row r="35" spans="1:32">
      <c r="A35" t="s">
        <v>77</v>
      </c>
      <c r="B35" s="75">
        <v>260.26</v>
      </c>
      <c r="C35" s="75">
        <v>86.75</v>
      </c>
      <c r="D35" s="135">
        <f t="shared" si="0"/>
        <v>83.550000000000011</v>
      </c>
      <c r="E35" s="75"/>
      <c r="F35" s="78">
        <v>1.9</v>
      </c>
      <c r="G35" s="78">
        <v>1.9</v>
      </c>
      <c r="H35" s="78">
        <v>1.95</v>
      </c>
      <c r="I35">
        <v>92.85</v>
      </c>
      <c r="J35">
        <v>270.51</v>
      </c>
      <c r="K35">
        <v>100.75</v>
      </c>
      <c r="L35">
        <v>1.36</v>
      </c>
      <c r="M35">
        <v>11.05</v>
      </c>
      <c r="N35" s="135">
        <v>27.85</v>
      </c>
      <c r="O35" s="135">
        <v>27.85</v>
      </c>
      <c r="P35" s="135">
        <v>27.85</v>
      </c>
      <c r="Q35">
        <v>1.41</v>
      </c>
      <c r="R35">
        <v>39.92</v>
      </c>
      <c r="S35">
        <v>1.85</v>
      </c>
      <c r="T35">
        <v>71.14</v>
      </c>
      <c r="U35">
        <v>23.71</v>
      </c>
      <c r="V35">
        <v>23.72</v>
      </c>
      <c r="W35">
        <v>32.99</v>
      </c>
      <c r="X35">
        <v>6.6</v>
      </c>
      <c r="Y35">
        <v>15.97</v>
      </c>
      <c r="Z35">
        <v>11.29</v>
      </c>
      <c r="AA35">
        <v>19.329999999999998</v>
      </c>
      <c r="AB35">
        <v>9.67</v>
      </c>
      <c r="AC35">
        <v>8.8000000000000007</v>
      </c>
      <c r="AD35">
        <v>36.67</v>
      </c>
      <c r="AE35">
        <v>36.67</v>
      </c>
      <c r="AF35">
        <v>1.73</v>
      </c>
    </row>
    <row r="36" spans="1:32">
      <c r="A36" t="s">
        <v>78</v>
      </c>
      <c r="B36" s="75">
        <v>260.26</v>
      </c>
      <c r="C36" s="75">
        <v>86.75</v>
      </c>
      <c r="D36" s="135">
        <f t="shared" si="0"/>
        <v>83.550000000000011</v>
      </c>
      <c r="E36" s="75"/>
      <c r="F36" s="78">
        <v>3.05</v>
      </c>
      <c r="G36" s="78">
        <v>3.05</v>
      </c>
      <c r="H36" s="78">
        <v>3.13</v>
      </c>
      <c r="I36">
        <v>92.85</v>
      </c>
      <c r="J36">
        <v>270.51</v>
      </c>
      <c r="K36">
        <v>100.75</v>
      </c>
      <c r="L36">
        <v>1.36</v>
      </c>
      <c r="M36">
        <v>10.8</v>
      </c>
      <c r="N36" s="135">
        <v>27.85</v>
      </c>
      <c r="O36" s="135">
        <v>27.85</v>
      </c>
      <c r="P36" s="135">
        <v>27.85</v>
      </c>
      <c r="Q36">
        <v>1.41</v>
      </c>
      <c r="R36">
        <v>49.74</v>
      </c>
      <c r="S36">
        <v>1.85</v>
      </c>
      <c r="T36">
        <v>69.62</v>
      </c>
      <c r="U36">
        <v>23.21</v>
      </c>
      <c r="V36">
        <v>23.21</v>
      </c>
      <c r="W36">
        <v>55.77</v>
      </c>
      <c r="X36">
        <v>11.15</v>
      </c>
      <c r="Y36">
        <v>24.25</v>
      </c>
      <c r="Z36">
        <v>16.239999999999998</v>
      </c>
      <c r="AA36">
        <v>26.67</v>
      </c>
      <c r="AB36">
        <v>13.33</v>
      </c>
      <c r="AC36">
        <v>8.7799999999999994</v>
      </c>
      <c r="AD36">
        <v>36.67</v>
      </c>
      <c r="AE36">
        <v>36.67</v>
      </c>
      <c r="AF36">
        <v>1.73</v>
      </c>
    </row>
    <row r="37" spans="1:32">
      <c r="A37" t="s">
        <v>79</v>
      </c>
      <c r="B37" s="75">
        <v>260.26</v>
      </c>
      <c r="C37" s="75">
        <v>86.75</v>
      </c>
      <c r="D37" s="135">
        <f t="shared" si="0"/>
        <v>83.550000000000011</v>
      </c>
      <c r="E37" s="75"/>
      <c r="F37" s="78">
        <v>4.5999999999999996</v>
      </c>
      <c r="G37" s="78">
        <v>4.5999999999999996</v>
      </c>
      <c r="H37" s="78">
        <v>4.71</v>
      </c>
      <c r="I37">
        <v>92.85</v>
      </c>
      <c r="J37">
        <v>270.51</v>
      </c>
      <c r="K37">
        <v>100.75</v>
      </c>
      <c r="L37">
        <v>1.36</v>
      </c>
      <c r="M37">
        <v>10.55</v>
      </c>
      <c r="N37" s="135">
        <v>27.85</v>
      </c>
      <c r="O37" s="135">
        <v>27.85</v>
      </c>
      <c r="P37" s="135">
        <v>27.85</v>
      </c>
      <c r="Q37">
        <v>1.41</v>
      </c>
      <c r="R37">
        <v>58.31</v>
      </c>
      <c r="S37">
        <v>1.85</v>
      </c>
      <c r="T37">
        <v>67.260000000000005</v>
      </c>
      <c r="U37">
        <v>22.42</v>
      </c>
      <c r="V37">
        <v>22.42</v>
      </c>
      <c r="W37">
        <v>80.930000000000007</v>
      </c>
      <c r="X37">
        <v>16.18</v>
      </c>
      <c r="Y37">
        <v>35.18</v>
      </c>
      <c r="Z37">
        <v>20.52</v>
      </c>
      <c r="AA37">
        <v>38.67</v>
      </c>
      <c r="AB37">
        <v>19.329999999999998</v>
      </c>
      <c r="AC37">
        <v>8.73</v>
      </c>
      <c r="AD37">
        <v>36.67</v>
      </c>
      <c r="AE37">
        <v>36.67</v>
      </c>
      <c r="AF37">
        <v>1.73</v>
      </c>
    </row>
    <row r="38" spans="1:32">
      <c r="A38" t="s">
        <v>80</v>
      </c>
      <c r="B38" s="75">
        <v>260.26</v>
      </c>
      <c r="C38" s="75">
        <v>86.75</v>
      </c>
      <c r="D38" s="135">
        <f t="shared" si="0"/>
        <v>83.550000000000011</v>
      </c>
      <c r="E38" s="75"/>
      <c r="F38" s="78">
        <v>6.19</v>
      </c>
      <c r="G38" s="78">
        <v>6.19</v>
      </c>
      <c r="H38" s="78">
        <v>6.34</v>
      </c>
      <c r="I38">
        <v>92.85</v>
      </c>
      <c r="J38">
        <v>270.51</v>
      </c>
      <c r="K38">
        <v>100.75</v>
      </c>
      <c r="L38">
        <v>1.36</v>
      </c>
      <c r="M38">
        <v>10.37</v>
      </c>
      <c r="N38" s="135">
        <v>27.85</v>
      </c>
      <c r="O38" s="135">
        <v>27.85</v>
      </c>
      <c r="P38" s="135">
        <v>27.85</v>
      </c>
      <c r="Q38">
        <v>1.41</v>
      </c>
      <c r="R38">
        <v>66.930000000000007</v>
      </c>
      <c r="S38">
        <v>1.85</v>
      </c>
      <c r="T38">
        <v>64.61</v>
      </c>
      <c r="U38">
        <v>21.54</v>
      </c>
      <c r="V38">
        <v>21.53</v>
      </c>
      <c r="W38">
        <v>102.73</v>
      </c>
      <c r="X38">
        <v>20.54</v>
      </c>
      <c r="Y38">
        <v>43.01</v>
      </c>
      <c r="Z38">
        <v>24.56</v>
      </c>
      <c r="AA38">
        <v>51.34</v>
      </c>
      <c r="AB38">
        <v>25.66</v>
      </c>
      <c r="AC38">
        <v>8.52</v>
      </c>
      <c r="AD38">
        <v>36.67</v>
      </c>
      <c r="AE38">
        <v>36.67</v>
      </c>
      <c r="AF38">
        <v>1.73</v>
      </c>
    </row>
    <row r="39" spans="1:32">
      <c r="A39" t="s">
        <v>81</v>
      </c>
      <c r="B39" s="75">
        <v>260.26</v>
      </c>
      <c r="C39" s="75">
        <v>86.75</v>
      </c>
      <c r="D39" s="135">
        <f t="shared" si="0"/>
        <v>83.550000000000011</v>
      </c>
      <c r="E39" s="75"/>
      <c r="F39" s="78">
        <v>7.41</v>
      </c>
      <c r="G39" s="78">
        <v>7.41</v>
      </c>
      <c r="H39" s="78">
        <v>7.6</v>
      </c>
      <c r="I39">
        <v>92.85</v>
      </c>
      <c r="J39">
        <v>270.51</v>
      </c>
      <c r="K39">
        <v>100.75</v>
      </c>
      <c r="L39">
        <v>1.36</v>
      </c>
      <c r="M39">
        <v>4.88</v>
      </c>
      <c r="N39" s="135">
        <v>27.85</v>
      </c>
      <c r="O39" s="135">
        <v>27.85</v>
      </c>
      <c r="P39" s="135">
        <v>27.85</v>
      </c>
      <c r="Q39">
        <v>1.41</v>
      </c>
      <c r="R39">
        <v>75.55</v>
      </c>
      <c r="S39">
        <v>1.85</v>
      </c>
      <c r="T39">
        <v>62.18</v>
      </c>
      <c r="U39">
        <v>20.73</v>
      </c>
      <c r="V39">
        <v>20.72</v>
      </c>
      <c r="W39">
        <v>122.7</v>
      </c>
      <c r="X39">
        <v>24.54</v>
      </c>
      <c r="Y39">
        <v>50.2</v>
      </c>
      <c r="Z39">
        <v>28.34</v>
      </c>
      <c r="AA39">
        <v>56.67</v>
      </c>
      <c r="AB39">
        <v>28.33</v>
      </c>
      <c r="AC39">
        <v>8.17</v>
      </c>
      <c r="AD39">
        <v>36.67</v>
      </c>
      <c r="AE39">
        <v>36.67</v>
      </c>
      <c r="AF39">
        <v>1.73</v>
      </c>
    </row>
    <row r="40" spans="1:32">
      <c r="A40" t="s">
        <v>82</v>
      </c>
      <c r="B40" s="75">
        <v>260.26</v>
      </c>
      <c r="C40" s="75">
        <v>86.75</v>
      </c>
      <c r="D40" s="135">
        <f t="shared" si="0"/>
        <v>83.550000000000011</v>
      </c>
      <c r="E40" s="75"/>
      <c r="F40" s="78">
        <v>8.98</v>
      </c>
      <c r="G40" s="78">
        <v>8.98</v>
      </c>
      <c r="H40" s="78">
        <v>9.2100000000000009</v>
      </c>
      <c r="I40">
        <v>92.85</v>
      </c>
      <c r="J40">
        <v>270.51</v>
      </c>
      <c r="K40">
        <v>100.75</v>
      </c>
      <c r="L40">
        <v>1.36</v>
      </c>
      <c r="M40">
        <v>4.83</v>
      </c>
      <c r="N40" s="135">
        <v>27.85</v>
      </c>
      <c r="O40" s="135">
        <v>27.85</v>
      </c>
      <c r="P40" s="135">
        <v>27.85</v>
      </c>
      <c r="Q40">
        <v>1.41</v>
      </c>
      <c r="R40">
        <v>84.05</v>
      </c>
      <c r="S40">
        <v>1.85</v>
      </c>
      <c r="T40">
        <v>55.19</v>
      </c>
      <c r="U40">
        <v>18.399999999999999</v>
      </c>
      <c r="V40">
        <v>18.39</v>
      </c>
      <c r="W40">
        <v>142.76</v>
      </c>
      <c r="X40">
        <v>28.55</v>
      </c>
      <c r="Y40">
        <v>56.82</v>
      </c>
      <c r="Z40">
        <v>31.89</v>
      </c>
      <c r="AA40">
        <v>61.34</v>
      </c>
      <c r="AB40">
        <v>30.66</v>
      </c>
      <c r="AC40">
        <v>7.68</v>
      </c>
      <c r="AD40">
        <v>35.26</v>
      </c>
      <c r="AE40">
        <v>35.26</v>
      </c>
      <c r="AF40">
        <v>1.73</v>
      </c>
    </row>
    <row r="41" spans="1:32">
      <c r="A41" t="s">
        <v>83</v>
      </c>
      <c r="B41" s="75">
        <v>260.26</v>
      </c>
      <c r="C41" s="75">
        <v>86.75</v>
      </c>
      <c r="D41" s="135">
        <f t="shared" si="0"/>
        <v>83.550000000000011</v>
      </c>
      <c r="E41" s="75"/>
      <c r="F41" s="78">
        <v>10.23</v>
      </c>
      <c r="G41" s="78">
        <v>10.23</v>
      </c>
      <c r="H41" s="78">
        <v>10.48</v>
      </c>
      <c r="I41">
        <v>92.85</v>
      </c>
      <c r="J41">
        <v>270.51</v>
      </c>
      <c r="K41">
        <v>100.75</v>
      </c>
      <c r="L41">
        <v>1.36</v>
      </c>
      <c r="M41">
        <v>4.5999999999999996</v>
      </c>
      <c r="N41" s="135">
        <v>27.85</v>
      </c>
      <c r="O41" s="135">
        <v>27.85</v>
      </c>
      <c r="P41" s="135">
        <v>27.85</v>
      </c>
      <c r="Q41">
        <v>1.41</v>
      </c>
      <c r="R41">
        <v>91.93</v>
      </c>
      <c r="S41">
        <v>1.85</v>
      </c>
      <c r="T41">
        <v>53.23</v>
      </c>
      <c r="U41">
        <v>17.739999999999998</v>
      </c>
      <c r="V41">
        <v>17.75</v>
      </c>
      <c r="W41">
        <v>161.18</v>
      </c>
      <c r="X41">
        <v>32.24</v>
      </c>
      <c r="Y41">
        <v>63.56</v>
      </c>
      <c r="Z41">
        <v>34.97</v>
      </c>
      <c r="AA41">
        <v>70.67</v>
      </c>
      <c r="AB41">
        <v>35.33</v>
      </c>
      <c r="AC41">
        <v>8.07</v>
      </c>
      <c r="AD41">
        <v>34.44</v>
      </c>
      <c r="AE41">
        <v>34.44</v>
      </c>
      <c r="AF41">
        <v>1.73</v>
      </c>
    </row>
    <row r="42" spans="1:32">
      <c r="A42" t="s">
        <v>84</v>
      </c>
      <c r="B42" s="75">
        <v>260.26</v>
      </c>
      <c r="C42" s="75">
        <v>86.75</v>
      </c>
      <c r="D42" s="135">
        <f t="shared" si="0"/>
        <v>83.550000000000011</v>
      </c>
      <c r="E42" s="75"/>
      <c r="F42" s="78">
        <v>11.24</v>
      </c>
      <c r="G42" s="78">
        <v>11.24</v>
      </c>
      <c r="H42" s="78">
        <v>11.52</v>
      </c>
      <c r="I42">
        <v>92.85</v>
      </c>
      <c r="J42">
        <v>270.51</v>
      </c>
      <c r="K42">
        <v>100.75</v>
      </c>
      <c r="L42">
        <v>1.36</v>
      </c>
      <c r="M42">
        <v>4.41</v>
      </c>
      <c r="N42" s="135">
        <v>27.85</v>
      </c>
      <c r="O42" s="135">
        <v>27.85</v>
      </c>
      <c r="P42" s="135">
        <v>27.85</v>
      </c>
      <c r="Q42">
        <v>1.41</v>
      </c>
      <c r="R42">
        <v>99.51</v>
      </c>
      <c r="S42">
        <v>1.85</v>
      </c>
      <c r="T42">
        <v>50.13</v>
      </c>
      <c r="U42">
        <v>16.71</v>
      </c>
      <c r="V42">
        <v>16.71</v>
      </c>
      <c r="W42">
        <v>178.5</v>
      </c>
      <c r="X42">
        <v>35.700000000000003</v>
      </c>
      <c r="Y42">
        <v>69.48</v>
      </c>
      <c r="Z42">
        <v>37.85</v>
      </c>
      <c r="AA42">
        <v>73.34</v>
      </c>
      <c r="AB42">
        <v>36.659999999999997</v>
      </c>
      <c r="AC42">
        <v>8.07</v>
      </c>
      <c r="AD42">
        <v>34.090000000000003</v>
      </c>
      <c r="AE42">
        <v>34.090000000000003</v>
      </c>
      <c r="AF42">
        <v>1.73</v>
      </c>
    </row>
    <row r="43" spans="1:32">
      <c r="A43" t="s">
        <v>85</v>
      </c>
      <c r="B43" s="75">
        <v>260.26</v>
      </c>
      <c r="C43" s="75">
        <v>86.75</v>
      </c>
      <c r="D43" s="135">
        <f t="shared" si="0"/>
        <v>83.550000000000011</v>
      </c>
      <c r="E43" s="75"/>
      <c r="F43" s="78">
        <v>12.37</v>
      </c>
      <c r="G43" s="78">
        <v>12.37</v>
      </c>
      <c r="H43" s="78">
        <v>12.69</v>
      </c>
      <c r="I43">
        <v>92.85</v>
      </c>
      <c r="J43">
        <v>270.51</v>
      </c>
      <c r="K43">
        <v>100.75</v>
      </c>
      <c r="L43">
        <v>1.39</v>
      </c>
      <c r="M43">
        <v>4.25</v>
      </c>
      <c r="N43" s="135">
        <v>27.85</v>
      </c>
      <c r="O43" s="135">
        <v>27.85</v>
      </c>
      <c r="P43" s="135">
        <v>27.85</v>
      </c>
      <c r="Q43">
        <v>1.41</v>
      </c>
      <c r="R43">
        <v>105.93</v>
      </c>
      <c r="S43">
        <v>1.85</v>
      </c>
      <c r="T43">
        <v>46.42</v>
      </c>
      <c r="U43">
        <v>15.47</v>
      </c>
      <c r="V43">
        <v>15.47</v>
      </c>
      <c r="W43">
        <v>193.81</v>
      </c>
      <c r="X43">
        <v>38.76</v>
      </c>
      <c r="Y43">
        <v>75.569999999999993</v>
      </c>
      <c r="Z43">
        <v>40.21</v>
      </c>
      <c r="AA43">
        <v>80</v>
      </c>
      <c r="AB43">
        <v>40</v>
      </c>
      <c r="AC43">
        <v>8.09</v>
      </c>
      <c r="AD43">
        <v>32.6</v>
      </c>
      <c r="AE43">
        <v>32.6</v>
      </c>
      <c r="AF43">
        <v>1.73</v>
      </c>
    </row>
    <row r="44" spans="1:32">
      <c r="A44" t="s">
        <v>86</v>
      </c>
      <c r="B44" s="75">
        <v>260.26</v>
      </c>
      <c r="C44" s="75">
        <v>86.75</v>
      </c>
      <c r="D44" s="135">
        <f t="shared" si="0"/>
        <v>83.550000000000011</v>
      </c>
      <c r="E44" s="75"/>
      <c r="F44" s="78">
        <v>13.21</v>
      </c>
      <c r="G44" s="78">
        <v>13.21</v>
      </c>
      <c r="H44" s="78">
        <v>13.54</v>
      </c>
      <c r="I44">
        <v>92.85</v>
      </c>
      <c r="J44">
        <v>270.51</v>
      </c>
      <c r="K44">
        <v>100.75</v>
      </c>
      <c r="L44">
        <v>1.39</v>
      </c>
      <c r="M44">
        <v>4.0599999999999996</v>
      </c>
      <c r="N44" s="135">
        <v>27.85</v>
      </c>
      <c r="O44" s="135">
        <v>27.85</v>
      </c>
      <c r="P44" s="135">
        <v>27.85</v>
      </c>
      <c r="Q44">
        <v>1.41</v>
      </c>
      <c r="R44">
        <v>111.12</v>
      </c>
      <c r="S44">
        <v>1.85</v>
      </c>
      <c r="T44">
        <v>44.77</v>
      </c>
      <c r="U44">
        <v>14.92</v>
      </c>
      <c r="V44">
        <v>14.93</v>
      </c>
      <c r="W44">
        <v>208</v>
      </c>
      <c r="X44">
        <v>41.6</v>
      </c>
      <c r="Y44">
        <v>80.25</v>
      </c>
      <c r="Z44">
        <v>42.03</v>
      </c>
      <c r="AA44">
        <v>87.34</v>
      </c>
      <c r="AB44">
        <v>43.66</v>
      </c>
      <c r="AC44">
        <v>8.1199999999999992</v>
      </c>
      <c r="AD44">
        <v>21.08</v>
      </c>
      <c r="AE44">
        <v>21.08</v>
      </c>
      <c r="AF44">
        <v>1.73</v>
      </c>
    </row>
    <row r="45" spans="1:32">
      <c r="A45" t="s">
        <v>87</v>
      </c>
      <c r="B45" s="75">
        <v>260.26</v>
      </c>
      <c r="C45" s="75">
        <v>86.75</v>
      </c>
      <c r="D45" s="135">
        <f t="shared" si="0"/>
        <v>83.550000000000011</v>
      </c>
      <c r="E45" s="75"/>
      <c r="F45" s="78">
        <v>13.87</v>
      </c>
      <c r="G45" s="78">
        <v>13.87</v>
      </c>
      <c r="H45" s="78">
        <v>14.22</v>
      </c>
      <c r="I45">
        <v>92.85</v>
      </c>
      <c r="J45">
        <v>270.51</v>
      </c>
      <c r="K45">
        <v>100.75</v>
      </c>
      <c r="L45">
        <v>1.39</v>
      </c>
      <c r="M45">
        <v>3.99</v>
      </c>
      <c r="N45" s="135">
        <v>27.85</v>
      </c>
      <c r="O45" s="135">
        <v>27.85</v>
      </c>
      <c r="P45" s="135">
        <v>27.85</v>
      </c>
      <c r="Q45">
        <v>1.41</v>
      </c>
      <c r="R45">
        <v>115.46</v>
      </c>
      <c r="S45">
        <v>1.85</v>
      </c>
      <c r="T45">
        <v>43.05</v>
      </c>
      <c r="U45">
        <v>14.35</v>
      </c>
      <c r="V45">
        <v>14.35</v>
      </c>
      <c r="W45">
        <v>220.78</v>
      </c>
      <c r="X45">
        <v>44.15</v>
      </c>
      <c r="Y45">
        <v>84.25</v>
      </c>
      <c r="Z45">
        <v>43.57</v>
      </c>
      <c r="AA45">
        <v>92.67</v>
      </c>
      <c r="AB45">
        <v>46.33</v>
      </c>
      <c r="AC45">
        <v>4.97</v>
      </c>
      <c r="AD45">
        <v>20.38</v>
      </c>
      <c r="AE45">
        <v>20.38</v>
      </c>
      <c r="AF45">
        <v>1.73</v>
      </c>
    </row>
    <row r="46" spans="1:32">
      <c r="A46" t="s">
        <v>88</v>
      </c>
      <c r="B46" s="75">
        <v>260.26</v>
      </c>
      <c r="C46" s="75">
        <v>86.75</v>
      </c>
      <c r="D46" s="135">
        <f t="shared" si="0"/>
        <v>83.550000000000011</v>
      </c>
      <c r="E46" s="75"/>
      <c r="F46" s="78">
        <v>14.46</v>
      </c>
      <c r="G46" s="78">
        <v>14.46</v>
      </c>
      <c r="H46" s="78">
        <v>14.81</v>
      </c>
      <c r="I46">
        <v>92.85</v>
      </c>
      <c r="J46">
        <v>270.51</v>
      </c>
      <c r="K46">
        <v>100.75</v>
      </c>
      <c r="L46">
        <v>1.39</v>
      </c>
      <c r="M46">
        <v>3.89</v>
      </c>
      <c r="N46" s="135">
        <v>27.85</v>
      </c>
      <c r="O46" s="135">
        <v>27.85</v>
      </c>
      <c r="P46" s="135">
        <v>27.85</v>
      </c>
      <c r="Q46">
        <v>1.41</v>
      </c>
      <c r="R46">
        <v>119.28</v>
      </c>
      <c r="S46">
        <v>1.85</v>
      </c>
      <c r="T46">
        <v>41.23</v>
      </c>
      <c r="U46">
        <v>13.74</v>
      </c>
      <c r="V46">
        <v>13.75</v>
      </c>
      <c r="W46">
        <v>231.77</v>
      </c>
      <c r="X46">
        <v>46.35</v>
      </c>
      <c r="Y46">
        <v>87.55</v>
      </c>
      <c r="Z46">
        <v>44.82</v>
      </c>
      <c r="AA46">
        <v>96.67</v>
      </c>
      <c r="AB46">
        <v>48.33</v>
      </c>
      <c r="AC46">
        <v>4.9800000000000004</v>
      </c>
      <c r="AD46">
        <v>19.760000000000002</v>
      </c>
      <c r="AE46">
        <v>19.760000000000002</v>
      </c>
      <c r="AF46">
        <v>1.73</v>
      </c>
    </row>
    <row r="47" spans="1:32">
      <c r="A47" t="s">
        <v>89</v>
      </c>
      <c r="B47" s="75">
        <v>260.26</v>
      </c>
      <c r="C47" s="75">
        <v>86.75</v>
      </c>
      <c r="D47" s="135">
        <f t="shared" si="0"/>
        <v>83.550000000000011</v>
      </c>
      <c r="E47" s="75"/>
      <c r="F47" s="78">
        <v>15.41</v>
      </c>
      <c r="G47" s="78">
        <v>15.41</v>
      </c>
      <c r="H47" s="78">
        <v>15.8</v>
      </c>
      <c r="I47">
        <v>105.6</v>
      </c>
      <c r="J47">
        <v>270.51</v>
      </c>
      <c r="K47">
        <v>100.75</v>
      </c>
      <c r="L47">
        <v>1.47</v>
      </c>
      <c r="M47">
        <v>3.79</v>
      </c>
      <c r="N47" s="135">
        <v>27.85</v>
      </c>
      <c r="O47" s="135">
        <v>27.85</v>
      </c>
      <c r="P47" s="135">
        <v>27.85</v>
      </c>
      <c r="Q47">
        <v>1.49</v>
      </c>
      <c r="R47">
        <v>122.57</v>
      </c>
      <c r="S47">
        <v>1.89</v>
      </c>
      <c r="T47">
        <v>40.4</v>
      </c>
      <c r="U47">
        <v>13.47</v>
      </c>
      <c r="V47">
        <v>13.45</v>
      </c>
      <c r="W47">
        <v>241.19</v>
      </c>
      <c r="X47">
        <v>48.24</v>
      </c>
      <c r="Y47">
        <v>90.5</v>
      </c>
      <c r="Z47">
        <v>45.92</v>
      </c>
      <c r="AA47">
        <v>98</v>
      </c>
      <c r="AB47">
        <v>49</v>
      </c>
      <c r="AC47">
        <v>4.9800000000000004</v>
      </c>
      <c r="AD47">
        <v>19.46</v>
      </c>
      <c r="AE47">
        <v>19.46</v>
      </c>
      <c r="AF47">
        <v>1.73</v>
      </c>
    </row>
    <row r="48" spans="1:32">
      <c r="A48" t="s">
        <v>90</v>
      </c>
      <c r="B48" s="75">
        <v>260.26</v>
      </c>
      <c r="C48" s="75">
        <v>86.75</v>
      </c>
      <c r="D48" s="135">
        <f t="shared" si="0"/>
        <v>83.550000000000011</v>
      </c>
      <c r="E48" s="75"/>
      <c r="F48" s="78">
        <v>15.82</v>
      </c>
      <c r="G48" s="78">
        <v>15.82</v>
      </c>
      <c r="H48" s="78">
        <v>16.22</v>
      </c>
      <c r="I48">
        <v>94.36</v>
      </c>
      <c r="J48">
        <v>270.51</v>
      </c>
      <c r="K48">
        <v>100.75</v>
      </c>
      <c r="L48">
        <v>1.47</v>
      </c>
      <c r="M48">
        <v>3.67</v>
      </c>
      <c r="N48" s="135">
        <v>27.85</v>
      </c>
      <c r="O48" s="135">
        <v>27.85</v>
      </c>
      <c r="P48" s="135">
        <v>27.85</v>
      </c>
      <c r="Q48">
        <v>1.49</v>
      </c>
      <c r="R48">
        <v>125.34</v>
      </c>
      <c r="S48">
        <v>1.89</v>
      </c>
      <c r="T48">
        <v>39.340000000000003</v>
      </c>
      <c r="U48">
        <v>13.11</v>
      </c>
      <c r="V48">
        <v>13.12</v>
      </c>
      <c r="W48">
        <v>244.45</v>
      </c>
      <c r="X48">
        <v>48.89</v>
      </c>
      <c r="Y48">
        <v>93.12</v>
      </c>
      <c r="Z48">
        <v>46.85</v>
      </c>
      <c r="AA48">
        <v>99.34</v>
      </c>
      <c r="AB48">
        <v>49.66</v>
      </c>
      <c r="AC48">
        <v>5</v>
      </c>
      <c r="AD48">
        <v>18.93</v>
      </c>
      <c r="AE48">
        <v>18.93</v>
      </c>
      <c r="AF48">
        <v>1.73</v>
      </c>
    </row>
    <row r="49" spans="1:32">
      <c r="A49" t="s">
        <v>91</v>
      </c>
      <c r="B49" s="75">
        <v>260.26</v>
      </c>
      <c r="C49" s="75">
        <v>86.75</v>
      </c>
      <c r="D49" s="135">
        <f t="shared" si="0"/>
        <v>83.550000000000011</v>
      </c>
      <c r="E49" s="75"/>
      <c r="F49" s="78">
        <v>16.14</v>
      </c>
      <c r="G49" s="78">
        <v>16.14</v>
      </c>
      <c r="H49" s="78">
        <v>16.55</v>
      </c>
      <c r="I49">
        <v>94.36</v>
      </c>
      <c r="J49">
        <v>270.51</v>
      </c>
      <c r="K49">
        <v>100.75</v>
      </c>
      <c r="L49">
        <v>1.47</v>
      </c>
      <c r="M49">
        <v>3.66</v>
      </c>
      <c r="N49" s="135">
        <v>27.85</v>
      </c>
      <c r="O49" s="135">
        <v>27.85</v>
      </c>
      <c r="P49" s="135">
        <v>27.85</v>
      </c>
      <c r="Q49">
        <v>1.49</v>
      </c>
      <c r="R49">
        <v>127.36</v>
      </c>
      <c r="S49">
        <v>1.89</v>
      </c>
      <c r="T49">
        <v>38.03</v>
      </c>
      <c r="U49">
        <v>12.68</v>
      </c>
      <c r="V49">
        <v>12.68</v>
      </c>
      <c r="W49">
        <v>250</v>
      </c>
      <c r="X49">
        <v>50</v>
      </c>
      <c r="Y49">
        <v>94.05</v>
      </c>
      <c r="Z49">
        <v>47.55</v>
      </c>
      <c r="AA49">
        <v>98.67</v>
      </c>
      <c r="AB49">
        <v>49.33</v>
      </c>
      <c r="AC49">
        <v>5.01</v>
      </c>
      <c r="AD49">
        <v>18.47</v>
      </c>
      <c r="AE49">
        <v>18.47</v>
      </c>
      <c r="AF49">
        <v>1.73</v>
      </c>
    </row>
    <row r="50" spans="1:32">
      <c r="A50" t="s">
        <v>92</v>
      </c>
      <c r="B50" s="75">
        <v>260.26</v>
      </c>
      <c r="C50" s="75">
        <v>86.75</v>
      </c>
      <c r="D50" s="135">
        <f t="shared" si="0"/>
        <v>83.550000000000011</v>
      </c>
      <c r="E50" s="75"/>
      <c r="F50" s="78">
        <v>16.38</v>
      </c>
      <c r="G50" s="78">
        <v>16.38</v>
      </c>
      <c r="H50" s="78">
        <v>16.8</v>
      </c>
      <c r="I50">
        <v>94.36</v>
      </c>
      <c r="J50">
        <v>270.51</v>
      </c>
      <c r="K50">
        <v>100.75</v>
      </c>
      <c r="L50">
        <v>1.47</v>
      </c>
      <c r="M50">
        <v>7.29</v>
      </c>
      <c r="N50" s="135">
        <v>27.85</v>
      </c>
      <c r="O50" s="135">
        <v>27.85</v>
      </c>
      <c r="P50" s="135">
        <v>27.85</v>
      </c>
      <c r="Q50">
        <v>1.49</v>
      </c>
      <c r="R50">
        <v>128.84</v>
      </c>
      <c r="S50">
        <v>1.89</v>
      </c>
      <c r="T50">
        <v>24.36</v>
      </c>
      <c r="U50">
        <v>8.1199999999999992</v>
      </c>
      <c r="V50">
        <v>8.1199999999999992</v>
      </c>
      <c r="W50">
        <v>250</v>
      </c>
      <c r="X50">
        <v>50</v>
      </c>
      <c r="Y50">
        <v>95.74</v>
      </c>
      <c r="Z50">
        <v>48.19</v>
      </c>
      <c r="AA50">
        <v>98.67</v>
      </c>
      <c r="AB50">
        <v>49.33</v>
      </c>
      <c r="AC50">
        <v>5.03</v>
      </c>
      <c r="AD50">
        <v>18.559999999999999</v>
      </c>
      <c r="AE50">
        <v>18.559999999999999</v>
      </c>
      <c r="AF50">
        <v>1.73</v>
      </c>
    </row>
    <row r="51" spans="1:32">
      <c r="A51" t="s">
        <v>93</v>
      </c>
      <c r="B51" s="75">
        <v>260.26</v>
      </c>
      <c r="C51" s="75">
        <v>86.75</v>
      </c>
      <c r="D51" s="135">
        <f t="shared" si="0"/>
        <v>83.550000000000011</v>
      </c>
      <c r="E51" s="75"/>
      <c r="F51" s="78">
        <v>16.579999999999998</v>
      </c>
      <c r="G51" s="78">
        <v>16.579999999999998</v>
      </c>
      <c r="H51" s="78">
        <v>17</v>
      </c>
      <c r="I51">
        <v>66.06</v>
      </c>
      <c r="J51">
        <v>270.51</v>
      </c>
      <c r="K51">
        <v>100.75</v>
      </c>
      <c r="L51">
        <v>1.55</v>
      </c>
      <c r="M51">
        <v>7.41</v>
      </c>
      <c r="N51" s="135">
        <v>27.85</v>
      </c>
      <c r="O51" s="135">
        <v>27.85</v>
      </c>
      <c r="P51" s="135">
        <v>27.85</v>
      </c>
      <c r="Q51">
        <v>1.49</v>
      </c>
      <c r="R51">
        <v>129.76</v>
      </c>
      <c r="S51">
        <v>1.94</v>
      </c>
      <c r="T51">
        <v>24.9</v>
      </c>
      <c r="U51">
        <v>8.3000000000000007</v>
      </c>
      <c r="V51">
        <v>8.2899999999999991</v>
      </c>
      <c r="W51">
        <v>250</v>
      </c>
      <c r="X51">
        <v>50</v>
      </c>
      <c r="Y51">
        <v>96.79</v>
      </c>
      <c r="Z51">
        <v>48.67</v>
      </c>
      <c r="AA51">
        <v>98.67</v>
      </c>
      <c r="AB51">
        <v>49.33</v>
      </c>
      <c r="AC51">
        <v>5.04</v>
      </c>
      <c r="AD51">
        <v>18.84</v>
      </c>
      <c r="AE51">
        <v>18.84</v>
      </c>
      <c r="AF51">
        <v>1.73</v>
      </c>
    </row>
    <row r="52" spans="1:32">
      <c r="A52" t="s">
        <v>94</v>
      </c>
      <c r="B52" s="75">
        <v>260.26</v>
      </c>
      <c r="C52" s="75">
        <v>86.75</v>
      </c>
      <c r="D52" s="135">
        <f t="shared" si="0"/>
        <v>83.550000000000011</v>
      </c>
      <c r="E52" s="75"/>
      <c r="F52" s="78">
        <v>16.63</v>
      </c>
      <c r="G52" s="78">
        <v>16.63</v>
      </c>
      <c r="H52" s="78">
        <v>17.05</v>
      </c>
      <c r="I52">
        <v>66.06</v>
      </c>
      <c r="J52">
        <v>270.51</v>
      </c>
      <c r="K52">
        <v>100.75</v>
      </c>
      <c r="L52">
        <v>1.55</v>
      </c>
      <c r="M52">
        <v>7.54</v>
      </c>
      <c r="N52" s="135">
        <v>27.85</v>
      </c>
      <c r="O52" s="135">
        <v>27.85</v>
      </c>
      <c r="P52" s="135">
        <v>27.85</v>
      </c>
      <c r="Q52">
        <v>1.49</v>
      </c>
      <c r="R52">
        <v>130.1</v>
      </c>
      <c r="S52">
        <v>1.94</v>
      </c>
      <c r="T52">
        <v>25.23</v>
      </c>
      <c r="U52">
        <v>8.41</v>
      </c>
      <c r="V52">
        <v>8.41</v>
      </c>
      <c r="W52">
        <v>250</v>
      </c>
      <c r="X52">
        <v>50</v>
      </c>
      <c r="Y52">
        <v>97.6</v>
      </c>
      <c r="Z52">
        <v>48.81</v>
      </c>
      <c r="AA52">
        <v>98.67</v>
      </c>
      <c r="AB52">
        <v>49.33</v>
      </c>
      <c r="AC52">
        <v>5.05</v>
      </c>
      <c r="AD52">
        <v>16.850000000000001</v>
      </c>
      <c r="AE52">
        <v>16.850000000000001</v>
      </c>
      <c r="AF52">
        <v>1.73</v>
      </c>
    </row>
    <row r="53" spans="1:32">
      <c r="A53" t="s">
        <v>95</v>
      </c>
      <c r="B53" s="75">
        <v>260.26</v>
      </c>
      <c r="C53" s="75">
        <v>86.75</v>
      </c>
      <c r="D53" s="135">
        <f t="shared" si="0"/>
        <v>83.550000000000011</v>
      </c>
      <c r="E53" s="75"/>
      <c r="F53" s="78">
        <v>16.59</v>
      </c>
      <c r="G53" s="78">
        <v>16.59</v>
      </c>
      <c r="H53" s="78">
        <v>17.010000000000002</v>
      </c>
      <c r="I53">
        <v>66.06</v>
      </c>
      <c r="J53">
        <v>270.51</v>
      </c>
      <c r="K53">
        <v>100.75</v>
      </c>
      <c r="L53">
        <v>1.55</v>
      </c>
      <c r="M53">
        <v>7.67</v>
      </c>
      <c r="N53" s="135">
        <v>27.85</v>
      </c>
      <c r="O53" s="135">
        <v>27.85</v>
      </c>
      <c r="P53" s="135">
        <v>27.85</v>
      </c>
      <c r="Q53">
        <v>1.49</v>
      </c>
      <c r="R53">
        <v>129.25</v>
      </c>
      <c r="S53">
        <v>1.94</v>
      </c>
      <c r="T53">
        <v>25.8</v>
      </c>
      <c r="U53">
        <v>8.6</v>
      </c>
      <c r="V53">
        <v>8.6</v>
      </c>
      <c r="W53">
        <v>250</v>
      </c>
      <c r="X53">
        <v>50</v>
      </c>
      <c r="Y53">
        <v>96.99</v>
      </c>
      <c r="Z53">
        <v>48.86</v>
      </c>
      <c r="AA53">
        <v>98.67</v>
      </c>
      <c r="AB53">
        <v>49.33</v>
      </c>
      <c r="AC53">
        <v>4.09</v>
      </c>
      <c r="AD53">
        <v>17.21</v>
      </c>
      <c r="AE53">
        <v>17.21</v>
      </c>
      <c r="AF53">
        <v>1.73</v>
      </c>
    </row>
    <row r="54" spans="1:32">
      <c r="A54" t="s">
        <v>96</v>
      </c>
      <c r="B54" s="75">
        <v>260.26</v>
      </c>
      <c r="C54" s="75">
        <v>86.75</v>
      </c>
      <c r="D54" s="135">
        <f t="shared" si="0"/>
        <v>83.550000000000011</v>
      </c>
      <c r="E54" s="75"/>
      <c r="F54" s="78">
        <v>16.45</v>
      </c>
      <c r="G54" s="78">
        <v>16.45</v>
      </c>
      <c r="H54" s="78">
        <v>16.86</v>
      </c>
      <c r="I54">
        <v>66.06</v>
      </c>
      <c r="J54">
        <v>270.51</v>
      </c>
      <c r="K54">
        <v>100.75</v>
      </c>
      <c r="L54">
        <v>1.55</v>
      </c>
      <c r="M54">
        <v>7.85</v>
      </c>
      <c r="N54" s="135">
        <v>27.85</v>
      </c>
      <c r="O54" s="135">
        <v>27.85</v>
      </c>
      <c r="P54" s="135">
        <v>27.85</v>
      </c>
      <c r="Q54">
        <v>1.49</v>
      </c>
      <c r="R54">
        <v>128.34</v>
      </c>
      <c r="S54">
        <v>1.94</v>
      </c>
      <c r="T54">
        <v>26.36</v>
      </c>
      <c r="U54">
        <v>8.7899999999999991</v>
      </c>
      <c r="V54">
        <v>8.7899999999999991</v>
      </c>
      <c r="W54">
        <v>250</v>
      </c>
      <c r="X54">
        <v>50</v>
      </c>
      <c r="Y54">
        <v>96.69</v>
      </c>
      <c r="Z54">
        <v>48.8</v>
      </c>
      <c r="AA54">
        <v>98.67</v>
      </c>
      <c r="AB54">
        <v>49.33</v>
      </c>
      <c r="AC54">
        <v>4.12</v>
      </c>
      <c r="AD54">
        <v>17.52</v>
      </c>
      <c r="AE54">
        <v>17.52</v>
      </c>
      <c r="AF54">
        <v>1.73</v>
      </c>
    </row>
    <row r="55" spans="1:32">
      <c r="A55" t="s">
        <v>97</v>
      </c>
      <c r="B55" s="75">
        <v>240.81</v>
      </c>
      <c r="C55" s="75">
        <v>86.75</v>
      </c>
      <c r="D55" s="135">
        <f t="shared" si="0"/>
        <v>83.550000000000011</v>
      </c>
      <c r="E55" s="75"/>
      <c r="F55" s="78">
        <v>16.23</v>
      </c>
      <c r="G55" s="78">
        <v>16.23</v>
      </c>
      <c r="H55" s="78">
        <v>16.63</v>
      </c>
      <c r="I55">
        <v>66.06</v>
      </c>
      <c r="J55">
        <v>270.51</v>
      </c>
      <c r="K55">
        <v>100.75</v>
      </c>
      <c r="L55">
        <v>1.55</v>
      </c>
      <c r="M55">
        <v>7.98</v>
      </c>
      <c r="N55" s="135">
        <v>27.85</v>
      </c>
      <c r="O55" s="135">
        <v>27.85</v>
      </c>
      <c r="P55" s="135">
        <v>27.85</v>
      </c>
      <c r="Q55">
        <v>1.53</v>
      </c>
      <c r="R55">
        <v>126.11</v>
      </c>
      <c r="S55">
        <v>1.94</v>
      </c>
      <c r="T55">
        <v>26.67</v>
      </c>
      <c r="U55">
        <v>8.89</v>
      </c>
      <c r="V55">
        <v>8.9</v>
      </c>
      <c r="W55">
        <v>250</v>
      </c>
      <c r="X55">
        <v>50</v>
      </c>
      <c r="Y55">
        <v>95.78</v>
      </c>
      <c r="Z55">
        <v>48.46</v>
      </c>
      <c r="AA55">
        <v>97.34</v>
      </c>
      <c r="AB55">
        <v>48.66</v>
      </c>
      <c r="AC55">
        <v>4.13</v>
      </c>
      <c r="AD55">
        <v>18.21</v>
      </c>
      <c r="AE55">
        <v>18.21</v>
      </c>
      <c r="AF55">
        <v>1.73</v>
      </c>
    </row>
    <row r="56" spans="1:32">
      <c r="A56" t="s">
        <v>98</v>
      </c>
      <c r="B56" s="75">
        <v>210.03</v>
      </c>
      <c r="C56" s="75">
        <v>86.75</v>
      </c>
      <c r="D56" s="135">
        <f t="shared" si="0"/>
        <v>83.550000000000011</v>
      </c>
      <c r="E56" s="75"/>
      <c r="F56" s="78">
        <v>16.14</v>
      </c>
      <c r="G56" s="78">
        <v>16.14</v>
      </c>
      <c r="H56" s="78">
        <v>16.55</v>
      </c>
      <c r="I56">
        <v>66.06</v>
      </c>
      <c r="J56">
        <v>270.51</v>
      </c>
      <c r="K56">
        <v>100.75</v>
      </c>
      <c r="L56">
        <v>1.55</v>
      </c>
      <c r="M56">
        <v>8.1199999999999992</v>
      </c>
      <c r="N56" s="135">
        <v>27.85</v>
      </c>
      <c r="O56" s="135">
        <v>27.85</v>
      </c>
      <c r="P56" s="135">
        <v>27.85</v>
      </c>
      <c r="Q56">
        <v>1.53</v>
      </c>
      <c r="R56">
        <v>123.05</v>
      </c>
      <c r="S56">
        <v>1.94</v>
      </c>
      <c r="T56">
        <v>27.02</v>
      </c>
      <c r="U56">
        <v>9.01</v>
      </c>
      <c r="V56">
        <v>9</v>
      </c>
      <c r="W56">
        <v>250</v>
      </c>
      <c r="X56">
        <v>50</v>
      </c>
      <c r="Y56">
        <v>94.52</v>
      </c>
      <c r="Z56">
        <v>47.87</v>
      </c>
      <c r="AA56">
        <v>96</v>
      </c>
      <c r="AB56">
        <v>48</v>
      </c>
      <c r="AC56">
        <v>4.16</v>
      </c>
      <c r="AD56">
        <v>18.87</v>
      </c>
      <c r="AE56">
        <v>18.87</v>
      </c>
      <c r="AF56">
        <v>1.73</v>
      </c>
    </row>
    <row r="57" spans="1:32">
      <c r="A57" t="s">
        <v>99</v>
      </c>
      <c r="B57" s="75">
        <v>200.41</v>
      </c>
      <c r="C57" s="75">
        <v>86.75</v>
      </c>
      <c r="D57" s="135">
        <f t="shared" si="0"/>
        <v>83.550000000000011</v>
      </c>
      <c r="E57" s="75"/>
      <c r="F57" s="78">
        <v>15.96</v>
      </c>
      <c r="G57" s="78">
        <v>15.96</v>
      </c>
      <c r="H57" s="78">
        <v>16.36</v>
      </c>
      <c r="I57">
        <v>66.06</v>
      </c>
      <c r="J57">
        <v>270.51</v>
      </c>
      <c r="K57">
        <v>100.75</v>
      </c>
      <c r="L57">
        <v>1.55</v>
      </c>
      <c r="M57">
        <v>8.25</v>
      </c>
      <c r="N57" s="135">
        <v>27.85</v>
      </c>
      <c r="O57" s="135">
        <v>27.85</v>
      </c>
      <c r="P57" s="135">
        <v>27.85</v>
      </c>
      <c r="Q57">
        <v>1.53</v>
      </c>
      <c r="R57">
        <v>118.76</v>
      </c>
      <c r="S57">
        <v>1.94</v>
      </c>
      <c r="T57">
        <v>27.27</v>
      </c>
      <c r="U57">
        <v>9.09</v>
      </c>
      <c r="V57">
        <v>9.1</v>
      </c>
      <c r="W57">
        <v>250</v>
      </c>
      <c r="X57">
        <v>50</v>
      </c>
      <c r="Y57">
        <v>92.1</v>
      </c>
      <c r="Z57">
        <v>47.03</v>
      </c>
      <c r="AA57">
        <v>96.67</v>
      </c>
      <c r="AB57">
        <v>48.33</v>
      </c>
      <c r="AC57">
        <v>4.1900000000000004</v>
      </c>
      <c r="AD57">
        <v>20.95</v>
      </c>
      <c r="AE57">
        <v>20.95</v>
      </c>
      <c r="AF57">
        <v>1.73</v>
      </c>
    </row>
    <row r="58" spans="1:32">
      <c r="A58" t="s">
        <v>100</v>
      </c>
      <c r="B58" s="75">
        <v>196.56</v>
      </c>
      <c r="C58" s="75">
        <v>86.75</v>
      </c>
      <c r="D58" s="135">
        <f t="shared" si="0"/>
        <v>83.550000000000011</v>
      </c>
      <c r="E58" s="75"/>
      <c r="F58" s="78">
        <v>16.309999999999999</v>
      </c>
      <c r="G58" s="78">
        <v>16.309999999999999</v>
      </c>
      <c r="H58" s="78">
        <v>16.71</v>
      </c>
      <c r="I58">
        <v>66.06</v>
      </c>
      <c r="J58">
        <v>270.51</v>
      </c>
      <c r="K58">
        <v>100.75</v>
      </c>
      <c r="L58">
        <v>1.55</v>
      </c>
      <c r="M58">
        <v>9.09</v>
      </c>
      <c r="N58" s="135">
        <v>27.85</v>
      </c>
      <c r="O58" s="135">
        <v>27.85</v>
      </c>
      <c r="P58" s="135">
        <v>27.85</v>
      </c>
      <c r="Q58">
        <v>1.53</v>
      </c>
      <c r="R58">
        <v>113.92</v>
      </c>
      <c r="S58">
        <v>1.94</v>
      </c>
      <c r="T58">
        <v>27.44</v>
      </c>
      <c r="U58">
        <v>9.15</v>
      </c>
      <c r="V58">
        <v>9.14</v>
      </c>
      <c r="W58">
        <v>249.19</v>
      </c>
      <c r="X58">
        <v>49.84</v>
      </c>
      <c r="Y58">
        <v>89.38</v>
      </c>
      <c r="Z58">
        <v>46.11</v>
      </c>
      <c r="AA58">
        <v>92</v>
      </c>
      <c r="AB58">
        <v>46</v>
      </c>
      <c r="AC58">
        <v>6.5</v>
      </c>
      <c r="AD58">
        <v>23.55</v>
      </c>
      <c r="AE58">
        <v>23.55</v>
      </c>
      <c r="AF58">
        <v>1.73</v>
      </c>
    </row>
    <row r="59" spans="1:32">
      <c r="A59" t="s">
        <v>101</v>
      </c>
      <c r="B59" s="75">
        <v>260.26</v>
      </c>
      <c r="C59" s="75">
        <v>86.75</v>
      </c>
      <c r="D59" s="135">
        <f t="shared" si="0"/>
        <v>83.550000000000011</v>
      </c>
      <c r="E59" s="75"/>
      <c r="F59" s="78">
        <v>15.56</v>
      </c>
      <c r="G59" s="78">
        <v>15.56</v>
      </c>
      <c r="H59" s="78">
        <v>15.94</v>
      </c>
      <c r="I59">
        <v>66.06</v>
      </c>
      <c r="J59">
        <v>270.51</v>
      </c>
      <c r="K59">
        <v>100.75</v>
      </c>
      <c r="L59">
        <v>1.63</v>
      </c>
      <c r="M59">
        <v>9.1</v>
      </c>
      <c r="N59" s="135">
        <v>27.85</v>
      </c>
      <c r="O59" s="135">
        <v>27.85</v>
      </c>
      <c r="P59" s="135">
        <v>27.85</v>
      </c>
      <c r="Q59">
        <v>1.53</v>
      </c>
      <c r="R59">
        <v>108.6</v>
      </c>
      <c r="S59">
        <v>1.89</v>
      </c>
      <c r="T59">
        <v>41.64</v>
      </c>
      <c r="U59">
        <v>13.88</v>
      </c>
      <c r="V59">
        <v>13.88</v>
      </c>
      <c r="W59">
        <v>241.59</v>
      </c>
      <c r="X59">
        <v>48.32</v>
      </c>
      <c r="Y59">
        <v>86.46</v>
      </c>
      <c r="Z59">
        <v>44.94</v>
      </c>
      <c r="AA59">
        <v>89.34</v>
      </c>
      <c r="AB59">
        <v>44.66</v>
      </c>
      <c r="AC59">
        <v>6.64</v>
      </c>
      <c r="AD59">
        <v>26.22</v>
      </c>
      <c r="AE59">
        <v>26.22</v>
      </c>
      <c r="AF59">
        <v>1.73</v>
      </c>
    </row>
    <row r="60" spans="1:32">
      <c r="A60" t="s">
        <v>102</v>
      </c>
      <c r="B60" s="75">
        <v>260.26</v>
      </c>
      <c r="C60" s="75">
        <v>86.75</v>
      </c>
      <c r="D60" s="135">
        <f t="shared" si="0"/>
        <v>83.550000000000011</v>
      </c>
      <c r="E60" s="75"/>
      <c r="F60" s="78">
        <v>14.67</v>
      </c>
      <c r="G60" s="78">
        <v>14.67</v>
      </c>
      <c r="H60" s="78">
        <v>15.04</v>
      </c>
      <c r="I60">
        <v>66.06</v>
      </c>
      <c r="J60">
        <v>270.51</v>
      </c>
      <c r="K60">
        <v>100.75</v>
      </c>
      <c r="L60">
        <v>1.63</v>
      </c>
      <c r="M60">
        <v>9.11</v>
      </c>
      <c r="N60" s="135">
        <v>27.85</v>
      </c>
      <c r="O60" s="135">
        <v>27.85</v>
      </c>
      <c r="P60" s="135">
        <v>27.85</v>
      </c>
      <c r="Q60">
        <v>1.53</v>
      </c>
      <c r="R60">
        <v>102.82</v>
      </c>
      <c r="S60">
        <v>1.89</v>
      </c>
      <c r="T60">
        <v>42.33</v>
      </c>
      <c r="U60">
        <v>14.11</v>
      </c>
      <c r="V60">
        <v>14.1</v>
      </c>
      <c r="W60">
        <v>232.12</v>
      </c>
      <c r="X60">
        <v>46.42</v>
      </c>
      <c r="Y60">
        <v>81.7</v>
      </c>
      <c r="Z60">
        <v>43.6</v>
      </c>
      <c r="AA60">
        <v>85.34</v>
      </c>
      <c r="AB60">
        <v>42.66</v>
      </c>
      <c r="AC60">
        <v>6.74</v>
      </c>
      <c r="AD60">
        <v>28.79</v>
      </c>
      <c r="AE60">
        <v>28.79</v>
      </c>
      <c r="AF60">
        <v>1.73</v>
      </c>
    </row>
    <row r="61" spans="1:32">
      <c r="A61" t="s">
        <v>103</v>
      </c>
      <c r="B61" s="75">
        <v>260.26</v>
      </c>
      <c r="C61" s="75">
        <v>86.75</v>
      </c>
      <c r="D61" s="135">
        <f t="shared" si="0"/>
        <v>83.550000000000011</v>
      </c>
      <c r="E61" s="75"/>
      <c r="F61" s="78">
        <v>13.94</v>
      </c>
      <c r="G61" s="78">
        <v>13.94</v>
      </c>
      <c r="H61" s="78">
        <v>14.29</v>
      </c>
      <c r="I61">
        <v>66.06</v>
      </c>
      <c r="J61">
        <v>270.51</v>
      </c>
      <c r="K61">
        <v>100.75</v>
      </c>
      <c r="L61">
        <v>1.63</v>
      </c>
      <c r="M61">
        <v>9.0299999999999994</v>
      </c>
      <c r="N61" s="135">
        <v>27.85</v>
      </c>
      <c r="O61" s="135">
        <v>27.85</v>
      </c>
      <c r="P61" s="135">
        <v>27.85</v>
      </c>
      <c r="Q61">
        <v>1.53</v>
      </c>
      <c r="R61">
        <v>96.25</v>
      </c>
      <c r="S61">
        <v>1.89</v>
      </c>
      <c r="T61">
        <v>43.3</v>
      </c>
      <c r="U61">
        <v>14.43</v>
      </c>
      <c r="V61">
        <v>14.44</v>
      </c>
      <c r="W61">
        <v>220.87</v>
      </c>
      <c r="X61">
        <v>44.17</v>
      </c>
      <c r="Y61">
        <v>78.41</v>
      </c>
      <c r="Z61">
        <v>42.01</v>
      </c>
      <c r="AA61">
        <v>78.67</v>
      </c>
      <c r="AB61">
        <v>39.33</v>
      </c>
      <c r="AC61">
        <v>6.84</v>
      </c>
      <c r="AD61">
        <v>31.75</v>
      </c>
      <c r="AE61">
        <v>31.75</v>
      </c>
      <c r="AF61">
        <v>1.73</v>
      </c>
    </row>
    <row r="62" spans="1:32">
      <c r="A62" t="s">
        <v>104</v>
      </c>
      <c r="B62" s="75">
        <v>260.26</v>
      </c>
      <c r="C62" s="75">
        <v>86.75</v>
      </c>
      <c r="D62" s="135">
        <f t="shared" si="0"/>
        <v>83.550000000000011</v>
      </c>
      <c r="E62" s="75"/>
      <c r="F62" s="78">
        <v>12.97</v>
      </c>
      <c r="G62" s="78">
        <v>12.97</v>
      </c>
      <c r="H62" s="78">
        <v>13.29</v>
      </c>
      <c r="I62">
        <v>66.06</v>
      </c>
      <c r="J62">
        <v>270.51</v>
      </c>
      <c r="K62">
        <v>100.75</v>
      </c>
      <c r="L62">
        <v>1.63</v>
      </c>
      <c r="M62">
        <v>8.8699999999999992</v>
      </c>
      <c r="N62" s="135">
        <v>27.85</v>
      </c>
      <c r="O62" s="135">
        <v>27.85</v>
      </c>
      <c r="P62" s="135">
        <v>27.85</v>
      </c>
      <c r="Q62">
        <v>1.53</v>
      </c>
      <c r="R62">
        <v>89.42</v>
      </c>
      <c r="S62">
        <v>1.89</v>
      </c>
      <c r="T62">
        <v>46.28</v>
      </c>
      <c r="U62">
        <v>15.43</v>
      </c>
      <c r="V62">
        <v>15.42</v>
      </c>
      <c r="W62">
        <v>208.83</v>
      </c>
      <c r="X62">
        <v>41.76</v>
      </c>
      <c r="Y62">
        <v>73.959999999999994</v>
      </c>
      <c r="Z62">
        <v>40.29</v>
      </c>
      <c r="AA62">
        <v>72</v>
      </c>
      <c r="AB62">
        <v>36</v>
      </c>
      <c r="AC62">
        <v>12.95</v>
      </c>
      <c r="AD62">
        <v>33.42</v>
      </c>
      <c r="AE62">
        <v>33.42</v>
      </c>
      <c r="AF62">
        <v>1.73</v>
      </c>
    </row>
    <row r="63" spans="1:32">
      <c r="A63" t="s">
        <v>105</v>
      </c>
      <c r="B63" s="75">
        <v>260.26</v>
      </c>
      <c r="C63" s="75">
        <v>86.75</v>
      </c>
      <c r="D63" s="135">
        <f t="shared" si="0"/>
        <v>83.550000000000011</v>
      </c>
      <c r="E63" s="75"/>
      <c r="F63" s="78">
        <v>11.85</v>
      </c>
      <c r="G63" s="78">
        <v>11.85</v>
      </c>
      <c r="H63" s="78">
        <v>12.14</v>
      </c>
      <c r="I63">
        <v>66.06</v>
      </c>
      <c r="J63">
        <v>270.51</v>
      </c>
      <c r="K63">
        <v>100.75</v>
      </c>
      <c r="L63">
        <v>1.63</v>
      </c>
      <c r="M63">
        <v>8.67</v>
      </c>
      <c r="N63" s="135">
        <v>27.85</v>
      </c>
      <c r="O63" s="135">
        <v>27.85</v>
      </c>
      <c r="P63" s="135">
        <v>27.85</v>
      </c>
      <c r="Q63">
        <v>1.61</v>
      </c>
      <c r="R63">
        <v>80.53</v>
      </c>
      <c r="S63">
        <v>1.89</v>
      </c>
      <c r="T63">
        <v>47.78</v>
      </c>
      <c r="U63">
        <v>15.93</v>
      </c>
      <c r="V63">
        <v>15.92</v>
      </c>
      <c r="W63">
        <v>193.89</v>
      </c>
      <c r="X63">
        <v>38.78</v>
      </c>
      <c r="Y63">
        <v>69.510000000000005</v>
      </c>
      <c r="Z63">
        <v>38.33</v>
      </c>
      <c r="AA63">
        <v>70</v>
      </c>
      <c r="AB63">
        <v>35</v>
      </c>
      <c r="AC63">
        <v>13.17</v>
      </c>
      <c r="AD63">
        <v>24.88</v>
      </c>
      <c r="AE63">
        <v>24.88</v>
      </c>
      <c r="AF63">
        <v>1.73</v>
      </c>
    </row>
    <row r="64" spans="1:32">
      <c r="A64" t="s">
        <v>106</v>
      </c>
      <c r="B64" s="75">
        <v>260.26</v>
      </c>
      <c r="C64" s="75">
        <v>86.75</v>
      </c>
      <c r="D64" s="135">
        <f t="shared" si="0"/>
        <v>83.550000000000011</v>
      </c>
      <c r="E64" s="75"/>
      <c r="F64" s="78">
        <v>10.81</v>
      </c>
      <c r="G64" s="78">
        <v>10.81</v>
      </c>
      <c r="H64" s="78">
        <v>11.08</v>
      </c>
      <c r="I64">
        <v>66.06</v>
      </c>
      <c r="J64">
        <v>270.51</v>
      </c>
      <c r="K64">
        <v>100.75</v>
      </c>
      <c r="L64">
        <v>1.63</v>
      </c>
      <c r="M64">
        <v>8.74</v>
      </c>
      <c r="N64" s="135">
        <v>27.85</v>
      </c>
      <c r="O64" s="135">
        <v>27.85</v>
      </c>
      <c r="P64" s="135">
        <v>27.85</v>
      </c>
      <c r="Q64">
        <v>1.61</v>
      </c>
      <c r="R64">
        <v>72.989999999999995</v>
      </c>
      <c r="S64">
        <v>1.89</v>
      </c>
      <c r="T64">
        <v>70.09</v>
      </c>
      <c r="U64">
        <v>23.36</v>
      </c>
      <c r="V64">
        <v>23.37</v>
      </c>
      <c r="W64">
        <v>178.28</v>
      </c>
      <c r="X64">
        <v>35.659999999999997</v>
      </c>
      <c r="Y64">
        <v>62.68</v>
      </c>
      <c r="Z64">
        <v>36.06</v>
      </c>
      <c r="AA64">
        <v>63.34</v>
      </c>
      <c r="AB64">
        <v>31.66</v>
      </c>
      <c r="AC64">
        <v>13.86</v>
      </c>
      <c r="AD64">
        <v>25.89</v>
      </c>
      <c r="AE64">
        <v>25.89</v>
      </c>
      <c r="AF64">
        <v>1.73</v>
      </c>
    </row>
    <row r="65" spans="1:32">
      <c r="A65" t="s">
        <v>107</v>
      </c>
      <c r="B65" s="75">
        <v>260.26</v>
      </c>
      <c r="C65" s="75">
        <v>86.75</v>
      </c>
      <c r="D65" s="135">
        <f t="shared" si="0"/>
        <v>83.550000000000011</v>
      </c>
      <c r="E65" s="75"/>
      <c r="F65" s="78">
        <v>9.59</v>
      </c>
      <c r="G65" s="78">
        <v>9.59</v>
      </c>
      <c r="H65" s="78">
        <v>9.83</v>
      </c>
      <c r="I65">
        <v>66.06</v>
      </c>
      <c r="J65">
        <v>270.51</v>
      </c>
      <c r="K65">
        <v>100.75</v>
      </c>
      <c r="L65">
        <v>1.63</v>
      </c>
      <c r="M65">
        <v>8.4499999999999993</v>
      </c>
      <c r="N65" s="135">
        <v>27.85</v>
      </c>
      <c r="O65" s="135">
        <v>27.85</v>
      </c>
      <c r="P65" s="135">
        <v>27.85</v>
      </c>
      <c r="Q65">
        <v>1.61</v>
      </c>
      <c r="R65">
        <v>64.760000000000005</v>
      </c>
      <c r="S65">
        <v>1.89</v>
      </c>
      <c r="T65">
        <v>72.680000000000007</v>
      </c>
      <c r="U65">
        <v>24.23</v>
      </c>
      <c r="V65">
        <v>24.21</v>
      </c>
      <c r="W65">
        <v>161.75</v>
      </c>
      <c r="X65">
        <v>32.35</v>
      </c>
      <c r="Y65">
        <v>55.98</v>
      </c>
      <c r="Z65">
        <v>33.51</v>
      </c>
      <c r="AA65">
        <v>55.34</v>
      </c>
      <c r="AB65">
        <v>27.66</v>
      </c>
      <c r="AC65">
        <v>13.7</v>
      </c>
      <c r="AD65">
        <v>26.88</v>
      </c>
      <c r="AE65">
        <v>26.88</v>
      </c>
      <c r="AF65">
        <v>1.73</v>
      </c>
    </row>
    <row r="66" spans="1:32">
      <c r="A66" t="s">
        <v>108</v>
      </c>
      <c r="B66" s="75">
        <v>260.26</v>
      </c>
      <c r="C66" s="75">
        <v>86.75</v>
      </c>
      <c r="D66" s="135">
        <f t="shared" si="0"/>
        <v>83.550000000000011</v>
      </c>
      <c r="E66" s="75"/>
      <c r="F66" s="78">
        <v>8.24</v>
      </c>
      <c r="G66" s="78">
        <v>8.24</v>
      </c>
      <c r="H66" s="78">
        <v>8.4600000000000009</v>
      </c>
      <c r="I66">
        <v>66.06</v>
      </c>
      <c r="J66">
        <v>270.51</v>
      </c>
      <c r="K66">
        <v>100.75</v>
      </c>
      <c r="L66">
        <v>1.63</v>
      </c>
      <c r="M66">
        <v>8.23</v>
      </c>
      <c r="N66" s="135">
        <v>27.85</v>
      </c>
      <c r="O66" s="135">
        <v>27.85</v>
      </c>
      <c r="P66" s="135">
        <v>27.85</v>
      </c>
      <c r="Q66">
        <v>1.61</v>
      </c>
      <c r="R66">
        <v>56.46</v>
      </c>
      <c r="S66">
        <v>1.89</v>
      </c>
      <c r="T66">
        <v>76.430000000000007</v>
      </c>
      <c r="U66">
        <v>25.48</v>
      </c>
      <c r="V66">
        <v>25.47</v>
      </c>
      <c r="W66">
        <v>143.03</v>
      </c>
      <c r="X66">
        <v>28.6</v>
      </c>
      <c r="Y66">
        <v>49.17</v>
      </c>
      <c r="Z66">
        <v>30.55</v>
      </c>
      <c r="AA66">
        <v>50.67</v>
      </c>
      <c r="AB66">
        <v>25.33</v>
      </c>
      <c r="AC66">
        <v>14.15</v>
      </c>
      <c r="AD66">
        <v>28.55</v>
      </c>
      <c r="AE66">
        <v>28.55</v>
      </c>
      <c r="AF66">
        <v>1.73</v>
      </c>
    </row>
    <row r="67" spans="1:32">
      <c r="A67" t="s">
        <v>109</v>
      </c>
      <c r="B67" s="75">
        <v>260.26</v>
      </c>
      <c r="C67" s="75">
        <v>86.75</v>
      </c>
      <c r="D67" s="135">
        <f t="shared" si="0"/>
        <v>83.550000000000011</v>
      </c>
      <c r="E67" s="75"/>
      <c r="F67" s="78">
        <v>6.83</v>
      </c>
      <c r="G67" s="78">
        <v>6.83</v>
      </c>
      <c r="H67" s="78">
        <v>7</v>
      </c>
      <c r="I67">
        <v>66.06</v>
      </c>
      <c r="J67">
        <v>270.51</v>
      </c>
      <c r="K67">
        <v>100.75</v>
      </c>
      <c r="L67">
        <v>1.63</v>
      </c>
      <c r="M67">
        <v>8.07</v>
      </c>
      <c r="N67" s="135">
        <v>27.85</v>
      </c>
      <c r="O67" s="135">
        <v>27.85</v>
      </c>
      <c r="P67" s="135">
        <v>27.85</v>
      </c>
      <c r="Q67">
        <v>1.76</v>
      </c>
      <c r="R67">
        <v>46.51</v>
      </c>
      <c r="S67">
        <v>1.89</v>
      </c>
      <c r="T67">
        <v>79.34</v>
      </c>
      <c r="U67">
        <v>26.45</v>
      </c>
      <c r="V67">
        <v>26.44</v>
      </c>
      <c r="W67">
        <v>123</v>
      </c>
      <c r="X67">
        <v>24.6</v>
      </c>
      <c r="Y67">
        <v>42.83</v>
      </c>
      <c r="Z67">
        <v>27.16</v>
      </c>
      <c r="AA67">
        <v>42</v>
      </c>
      <c r="AB67">
        <v>21</v>
      </c>
      <c r="AC67">
        <v>14.46</v>
      </c>
      <c r="AD67">
        <v>29.64</v>
      </c>
      <c r="AE67">
        <v>29.64</v>
      </c>
      <c r="AF67">
        <v>1.73</v>
      </c>
    </row>
    <row r="68" spans="1:32">
      <c r="A68" t="s">
        <v>110</v>
      </c>
      <c r="B68" s="75">
        <v>260.26</v>
      </c>
      <c r="C68" s="75">
        <v>86.75</v>
      </c>
      <c r="D68" s="135">
        <f t="shared" ref="D68:D98" si="1">N68+O68+P68</f>
        <v>84.05</v>
      </c>
      <c r="E68" s="75"/>
      <c r="F68" s="78">
        <v>5.26</v>
      </c>
      <c r="G68" s="78">
        <v>5.26</v>
      </c>
      <c r="H68" s="78">
        <v>5.4</v>
      </c>
      <c r="I68">
        <v>94.36</v>
      </c>
      <c r="J68">
        <v>270.51</v>
      </c>
      <c r="K68">
        <v>100.75</v>
      </c>
      <c r="L68">
        <v>1.63</v>
      </c>
      <c r="M68">
        <v>7.85</v>
      </c>
      <c r="N68" s="135">
        <v>30.4</v>
      </c>
      <c r="O68" s="135">
        <v>27.85</v>
      </c>
      <c r="P68" s="135">
        <v>25.8</v>
      </c>
      <c r="Q68">
        <v>1.76</v>
      </c>
      <c r="R68">
        <v>35.47</v>
      </c>
      <c r="S68">
        <v>1.89</v>
      </c>
      <c r="T68">
        <v>81.760000000000005</v>
      </c>
      <c r="U68">
        <v>27.25</v>
      </c>
      <c r="V68">
        <v>27.26</v>
      </c>
      <c r="W68">
        <v>102.9</v>
      </c>
      <c r="X68">
        <v>20.58</v>
      </c>
      <c r="Y68">
        <v>34.369999999999997</v>
      </c>
      <c r="Z68">
        <v>23.22</v>
      </c>
      <c r="AA68">
        <v>36</v>
      </c>
      <c r="AB68">
        <v>18</v>
      </c>
      <c r="AC68">
        <v>14.76</v>
      </c>
      <c r="AD68">
        <v>31.33</v>
      </c>
      <c r="AE68">
        <v>31.33</v>
      </c>
      <c r="AF68">
        <v>1.73</v>
      </c>
    </row>
    <row r="69" spans="1:32">
      <c r="A69" t="s">
        <v>111</v>
      </c>
      <c r="B69" s="75">
        <v>260.26</v>
      </c>
      <c r="C69" s="75">
        <v>86.75</v>
      </c>
      <c r="D69" s="135">
        <f t="shared" si="1"/>
        <v>50.53</v>
      </c>
      <c r="E69" s="75"/>
      <c r="F69" s="78">
        <v>3.42</v>
      </c>
      <c r="G69" s="78">
        <v>3.42</v>
      </c>
      <c r="H69" s="78">
        <v>3.51</v>
      </c>
      <c r="I69">
        <v>94.36</v>
      </c>
      <c r="J69">
        <v>270.51</v>
      </c>
      <c r="K69">
        <v>100.75</v>
      </c>
      <c r="L69">
        <v>1.63</v>
      </c>
      <c r="M69">
        <v>7.66</v>
      </c>
      <c r="N69" s="135">
        <v>17.149999999999999</v>
      </c>
      <c r="O69" s="135">
        <v>18</v>
      </c>
      <c r="P69" s="135">
        <v>15.38</v>
      </c>
      <c r="Q69">
        <v>1.76</v>
      </c>
      <c r="R69">
        <v>24.12</v>
      </c>
      <c r="S69">
        <v>1.89</v>
      </c>
      <c r="T69">
        <v>84.26</v>
      </c>
      <c r="U69">
        <v>28.09</v>
      </c>
      <c r="V69">
        <v>28.08</v>
      </c>
      <c r="W69">
        <v>81.47</v>
      </c>
      <c r="X69">
        <v>16.29</v>
      </c>
      <c r="Y69">
        <v>26.23</v>
      </c>
      <c r="Z69">
        <v>18.54</v>
      </c>
      <c r="AA69">
        <v>34.67</v>
      </c>
      <c r="AB69">
        <v>17.329999999999998</v>
      </c>
      <c r="AC69">
        <v>15.03</v>
      </c>
      <c r="AD69">
        <v>36.67</v>
      </c>
      <c r="AE69">
        <v>36.67</v>
      </c>
      <c r="AF69">
        <v>1.73</v>
      </c>
    </row>
    <row r="70" spans="1:32">
      <c r="A70" t="s">
        <v>112</v>
      </c>
      <c r="B70" s="75">
        <v>260.26</v>
      </c>
      <c r="C70" s="75">
        <v>86.75</v>
      </c>
      <c r="D70" s="135">
        <f t="shared" si="1"/>
        <v>22.32</v>
      </c>
      <c r="E70" s="75"/>
      <c r="F70" s="78">
        <v>1.98</v>
      </c>
      <c r="G70" s="78">
        <v>1.98</v>
      </c>
      <c r="H70" s="78">
        <v>2.0299999999999998</v>
      </c>
      <c r="I70">
        <v>115.5</v>
      </c>
      <c r="J70">
        <v>270.51</v>
      </c>
      <c r="K70">
        <v>100.75</v>
      </c>
      <c r="L70">
        <v>1.63</v>
      </c>
      <c r="M70">
        <v>7.51</v>
      </c>
      <c r="N70" s="135">
        <v>7.13</v>
      </c>
      <c r="O70" s="135">
        <v>8</v>
      </c>
      <c r="P70" s="135">
        <v>7.19</v>
      </c>
      <c r="Q70">
        <v>1.76</v>
      </c>
      <c r="R70">
        <v>14.38</v>
      </c>
      <c r="S70">
        <v>1.89</v>
      </c>
      <c r="T70">
        <v>87.51</v>
      </c>
      <c r="U70">
        <v>29.17</v>
      </c>
      <c r="V70">
        <v>29.18</v>
      </c>
      <c r="W70">
        <v>56.73</v>
      </c>
      <c r="X70">
        <v>11.34</v>
      </c>
      <c r="Y70">
        <v>18.600000000000001</v>
      </c>
      <c r="Z70">
        <v>14.34</v>
      </c>
      <c r="AA70">
        <v>24</v>
      </c>
      <c r="AB70">
        <v>12</v>
      </c>
      <c r="AC70">
        <v>14.74</v>
      </c>
      <c r="AD70">
        <v>36.67</v>
      </c>
      <c r="AE70">
        <v>36.67</v>
      </c>
      <c r="AF70">
        <v>1.73</v>
      </c>
    </row>
    <row r="71" spans="1:32">
      <c r="A71" t="s">
        <v>113</v>
      </c>
      <c r="B71" s="75">
        <v>260.26</v>
      </c>
      <c r="C71" s="75">
        <v>86.75</v>
      </c>
      <c r="D71" s="135">
        <f t="shared" si="1"/>
        <v>5.1899999999999995</v>
      </c>
      <c r="E71" s="75"/>
      <c r="F71" s="78">
        <v>1.01</v>
      </c>
      <c r="G71" s="78">
        <v>1.01</v>
      </c>
      <c r="H71" s="78">
        <v>1.03</v>
      </c>
      <c r="I71">
        <v>115.5</v>
      </c>
      <c r="J71">
        <v>270.51</v>
      </c>
      <c r="K71">
        <v>100.75</v>
      </c>
      <c r="L71">
        <v>1.63</v>
      </c>
      <c r="M71">
        <v>7.12</v>
      </c>
      <c r="N71" s="135">
        <v>1.56</v>
      </c>
      <c r="O71" s="135">
        <v>2</v>
      </c>
      <c r="P71" s="135">
        <v>1.63</v>
      </c>
      <c r="Q71">
        <v>1.76</v>
      </c>
      <c r="R71">
        <v>6.13</v>
      </c>
      <c r="S71">
        <v>1.85</v>
      </c>
      <c r="T71">
        <v>52.62</v>
      </c>
      <c r="U71">
        <v>17.54</v>
      </c>
      <c r="V71">
        <v>17.55</v>
      </c>
      <c r="W71">
        <v>34.119999999999997</v>
      </c>
      <c r="X71">
        <v>6.82</v>
      </c>
      <c r="Y71">
        <v>15.16</v>
      </c>
      <c r="Z71">
        <v>10.24</v>
      </c>
      <c r="AA71">
        <v>16</v>
      </c>
      <c r="AB71">
        <v>8</v>
      </c>
      <c r="AC71">
        <v>14.95</v>
      </c>
      <c r="AD71">
        <v>36.67</v>
      </c>
      <c r="AE71">
        <v>36.67</v>
      </c>
      <c r="AF71">
        <v>1.73</v>
      </c>
    </row>
    <row r="72" spans="1:32">
      <c r="A72" t="s">
        <v>114</v>
      </c>
      <c r="B72" s="75">
        <v>260.26</v>
      </c>
      <c r="C72" s="75">
        <v>86.75</v>
      </c>
      <c r="D72" s="135">
        <f t="shared" si="1"/>
        <v>0</v>
      </c>
      <c r="E72" s="75"/>
      <c r="F72" s="78">
        <v>0.42</v>
      </c>
      <c r="G72" s="78">
        <v>0.42</v>
      </c>
      <c r="H72" s="78">
        <v>0.44</v>
      </c>
      <c r="I72">
        <v>115.5</v>
      </c>
      <c r="J72">
        <v>270.51</v>
      </c>
      <c r="K72">
        <v>100.75</v>
      </c>
      <c r="L72">
        <v>1.63</v>
      </c>
      <c r="M72">
        <v>6.75</v>
      </c>
      <c r="N72" s="135">
        <v>0</v>
      </c>
      <c r="O72" s="135">
        <v>0</v>
      </c>
      <c r="P72" s="135">
        <v>0</v>
      </c>
      <c r="Q72">
        <v>1.76</v>
      </c>
      <c r="R72">
        <v>0</v>
      </c>
      <c r="S72">
        <v>1.85</v>
      </c>
      <c r="T72">
        <v>56.17</v>
      </c>
      <c r="U72">
        <v>18.73</v>
      </c>
      <c r="V72">
        <v>18.72</v>
      </c>
      <c r="W72">
        <v>17.23</v>
      </c>
      <c r="X72">
        <v>3.44</v>
      </c>
      <c r="Y72">
        <v>8.67</v>
      </c>
      <c r="Z72">
        <v>5.57</v>
      </c>
      <c r="AA72">
        <v>6.67</v>
      </c>
      <c r="AB72">
        <v>3.33</v>
      </c>
      <c r="AC72">
        <v>15.33</v>
      </c>
      <c r="AD72">
        <v>36.67</v>
      </c>
      <c r="AE72">
        <v>36.67</v>
      </c>
      <c r="AF72">
        <v>1.73</v>
      </c>
    </row>
    <row r="73" spans="1:32">
      <c r="A73" t="s">
        <v>115</v>
      </c>
      <c r="B73" s="75">
        <v>260.26</v>
      </c>
      <c r="C73" s="75">
        <v>86.75</v>
      </c>
      <c r="D73" s="135">
        <f t="shared" si="1"/>
        <v>0</v>
      </c>
      <c r="E73" s="75"/>
      <c r="F73" s="78">
        <v>0.04</v>
      </c>
      <c r="G73" s="78">
        <v>0.04</v>
      </c>
      <c r="H73" s="78">
        <v>0.04</v>
      </c>
      <c r="I73">
        <v>115.5</v>
      </c>
      <c r="J73">
        <v>270.51</v>
      </c>
      <c r="K73">
        <v>100.75</v>
      </c>
      <c r="L73">
        <v>1.63</v>
      </c>
      <c r="M73">
        <v>6.58</v>
      </c>
      <c r="N73" s="135">
        <v>0</v>
      </c>
      <c r="O73" s="135">
        <v>0</v>
      </c>
      <c r="P73" s="135">
        <v>0</v>
      </c>
      <c r="Q73">
        <v>1.76</v>
      </c>
      <c r="R73">
        <v>0</v>
      </c>
      <c r="S73">
        <v>1.85</v>
      </c>
      <c r="T73">
        <v>60.17</v>
      </c>
      <c r="U73">
        <v>20.059999999999999</v>
      </c>
      <c r="V73">
        <v>20.059999999999999</v>
      </c>
      <c r="W73">
        <v>6.11</v>
      </c>
      <c r="X73">
        <v>1.22</v>
      </c>
      <c r="Y73">
        <v>3.81</v>
      </c>
      <c r="Z73">
        <v>0.44</v>
      </c>
      <c r="AA73">
        <v>3.33</v>
      </c>
      <c r="AB73">
        <v>1.67</v>
      </c>
      <c r="AC73">
        <v>15.72</v>
      </c>
      <c r="AD73">
        <v>36.67</v>
      </c>
      <c r="AE73">
        <v>36.67</v>
      </c>
      <c r="AF73">
        <v>1.73</v>
      </c>
    </row>
    <row r="74" spans="1:32">
      <c r="A74" t="s">
        <v>116</v>
      </c>
      <c r="B74" s="75">
        <v>260.26</v>
      </c>
      <c r="C74" s="75">
        <v>86.75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115.5</v>
      </c>
      <c r="J74">
        <v>270.51</v>
      </c>
      <c r="K74">
        <v>100.75</v>
      </c>
      <c r="L74">
        <v>1.63</v>
      </c>
      <c r="M74">
        <v>6.39</v>
      </c>
      <c r="N74" s="135">
        <v>0</v>
      </c>
      <c r="O74" s="135">
        <v>0</v>
      </c>
      <c r="P74" s="135">
        <v>0</v>
      </c>
      <c r="Q74">
        <v>1.76</v>
      </c>
      <c r="R74">
        <v>0</v>
      </c>
      <c r="S74">
        <v>1.85</v>
      </c>
      <c r="T74">
        <v>64.180000000000007</v>
      </c>
      <c r="U74">
        <v>21.39</v>
      </c>
      <c r="V74">
        <v>21.4</v>
      </c>
      <c r="W74">
        <v>0.85</v>
      </c>
      <c r="X74">
        <v>0.17</v>
      </c>
      <c r="Y74">
        <v>1</v>
      </c>
      <c r="Z74">
        <v>0</v>
      </c>
      <c r="AA74">
        <v>1.33</v>
      </c>
      <c r="AB74">
        <v>0.67</v>
      </c>
      <c r="AC74">
        <v>11.88</v>
      </c>
      <c r="AD74">
        <v>36.67</v>
      </c>
      <c r="AE74">
        <v>36.67</v>
      </c>
      <c r="AF74">
        <v>1.73</v>
      </c>
    </row>
    <row r="75" spans="1:32">
      <c r="A75" t="s">
        <v>117</v>
      </c>
      <c r="B75" s="75">
        <v>260.26</v>
      </c>
      <c r="C75" s="75">
        <v>86.75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115.5</v>
      </c>
      <c r="J75">
        <v>270.51</v>
      </c>
      <c r="K75">
        <v>100.75</v>
      </c>
      <c r="L75">
        <v>1.63</v>
      </c>
      <c r="M75">
        <v>6.22</v>
      </c>
      <c r="N75" s="135">
        <v>0</v>
      </c>
      <c r="O75" s="135">
        <v>0</v>
      </c>
      <c r="P75" s="135">
        <v>0</v>
      </c>
      <c r="Q75">
        <v>1.68</v>
      </c>
      <c r="R75">
        <v>0</v>
      </c>
      <c r="S75">
        <v>1.85</v>
      </c>
      <c r="T75">
        <v>67.849999999999994</v>
      </c>
      <c r="U75">
        <v>22.61</v>
      </c>
      <c r="V75">
        <v>22.62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11.95</v>
      </c>
      <c r="AD75">
        <v>31.85</v>
      </c>
      <c r="AE75">
        <v>31.85</v>
      </c>
      <c r="AF75">
        <v>1.73</v>
      </c>
    </row>
    <row r="76" spans="1:32">
      <c r="A76" t="s">
        <v>118</v>
      </c>
      <c r="B76" s="75">
        <v>260.26</v>
      </c>
      <c r="C76" s="75">
        <v>86.75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115.5</v>
      </c>
      <c r="J76">
        <v>270.51</v>
      </c>
      <c r="K76">
        <v>100.75</v>
      </c>
      <c r="L76">
        <v>1.63</v>
      </c>
      <c r="M76">
        <v>6.12</v>
      </c>
      <c r="N76" s="135">
        <v>0</v>
      </c>
      <c r="O76" s="135">
        <v>0</v>
      </c>
      <c r="P76" s="135">
        <v>0</v>
      </c>
      <c r="Q76">
        <v>1.68</v>
      </c>
      <c r="R76">
        <v>0</v>
      </c>
      <c r="S76">
        <v>1.85</v>
      </c>
      <c r="T76">
        <v>96.68</v>
      </c>
      <c r="U76">
        <v>32.229999999999997</v>
      </c>
      <c r="V76">
        <v>32.22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12.07</v>
      </c>
      <c r="AD76">
        <v>31.82</v>
      </c>
      <c r="AE76">
        <v>31.82</v>
      </c>
      <c r="AF76">
        <v>1.73</v>
      </c>
    </row>
    <row r="77" spans="1:32">
      <c r="A77" t="s">
        <v>119</v>
      </c>
      <c r="B77" s="75">
        <v>260.26</v>
      </c>
      <c r="C77" s="75">
        <v>86.75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115.5</v>
      </c>
      <c r="J77">
        <v>270.51</v>
      </c>
      <c r="K77">
        <v>100.75</v>
      </c>
      <c r="L77">
        <v>1.63</v>
      </c>
      <c r="M77">
        <v>4.9000000000000004</v>
      </c>
      <c r="N77" s="135">
        <v>0</v>
      </c>
      <c r="O77" s="135">
        <v>0</v>
      </c>
      <c r="P77" s="135">
        <v>0</v>
      </c>
      <c r="Q77">
        <v>1.68</v>
      </c>
      <c r="R77">
        <v>0</v>
      </c>
      <c r="S77">
        <v>1.85</v>
      </c>
      <c r="T77">
        <v>99.68</v>
      </c>
      <c r="U77">
        <v>33.229999999999997</v>
      </c>
      <c r="V77">
        <v>33.22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12.32</v>
      </c>
      <c r="AD77">
        <v>31.76</v>
      </c>
      <c r="AE77">
        <v>31.76</v>
      </c>
      <c r="AF77">
        <v>1.73</v>
      </c>
    </row>
    <row r="78" spans="1:32">
      <c r="A78" t="s">
        <v>120</v>
      </c>
      <c r="B78" s="75">
        <v>260.26</v>
      </c>
      <c r="C78" s="75">
        <v>86.75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115.5</v>
      </c>
      <c r="J78">
        <v>270.51</v>
      </c>
      <c r="K78">
        <v>100.75</v>
      </c>
      <c r="L78">
        <v>1.63</v>
      </c>
      <c r="M78">
        <v>4.8099999999999996</v>
      </c>
      <c r="N78" s="135">
        <v>0</v>
      </c>
      <c r="O78" s="135">
        <v>0</v>
      </c>
      <c r="P78" s="135">
        <v>0</v>
      </c>
      <c r="Q78">
        <v>1.68</v>
      </c>
      <c r="R78">
        <v>0</v>
      </c>
      <c r="S78">
        <v>1.85</v>
      </c>
      <c r="T78">
        <v>100.84</v>
      </c>
      <c r="U78">
        <v>33.61</v>
      </c>
      <c r="V78">
        <v>33.630000000000003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12.85</v>
      </c>
      <c r="AD78">
        <v>31.85</v>
      </c>
      <c r="AE78">
        <v>31.85</v>
      </c>
      <c r="AF78">
        <v>1.73</v>
      </c>
    </row>
    <row r="79" spans="1:32">
      <c r="A79" t="s">
        <v>121</v>
      </c>
      <c r="B79" s="75">
        <v>260.26</v>
      </c>
      <c r="C79" s="75">
        <v>86.75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115.5</v>
      </c>
      <c r="J79">
        <v>270.51</v>
      </c>
      <c r="K79">
        <v>100.75</v>
      </c>
      <c r="L79">
        <v>1.55</v>
      </c>
      <c r="M79">
        <v>4.8</v>
      </c>
      <c r="N79" s="135">
        <v>0</v>
      </c>
      <c r="O79" s="135">
        <v>0</v>
      </c>
      <c r="P79" s="135">
        <v>0</v>
      </c>
      <c r="Q79">
        <v>1.68</v>
      </c>
      <c r="R79">
        <v>0</v>
      </c>
      <c r="S79">
        <v>1.85</v>
      </c>
      <c r="T79">
        <v>105.87</v>
      </c>
      <c r="U79">
        <v>35.29</v>
      </c>
      <c r="V79">
        <v>35.28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13.39</v>
      </c>
      <c r="AD79">
        <v>31.82</v>
      </c>
      <c r="AE79">
        <v>31.82</v>
      </c>
      <c r="AF79">
        <v>1.73</v>
      </c>
    </row>
    <row r="80" spans="1:32">
      <c r="A80" t="s">
        <v>122</v>
      </c>
      <c r="B80" s="75">
        <v>260.26</v>
      </c>
      <c r="C80" s="75">
        <v>86.75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115.5</v>
      </c>
      <c r="J80">
        <v>270.51</v>
      </c>
      <c r="K80">
        <v>100.75</v>
      </c>
      <c r="L80">
        <v>1.55</v>
      </c>
      <c r="M80">
        <v>4.83</v>
      </c>
      <c r="N80" s="135">
        <v>0</v>
      </c>
      <c r="O80" s="135">
        <v>0</v>
      </c>
      <c r="P80" s="135">
        <v>0</v>
      </c>
      <c r="Q80">
        <v>1.68</v>
      </c>
      <c r="R80">
        <v>0</v>
      </c>
      <c r="S80">
        <v>1.85</v>
      </c>
      <c r="T80">
        <v>108.81</v>
      </c>
      <c r="U80">
        <v>36.270000000000003</v>
      </c>
      <c r="V80">
        <v>36.270000000000003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14.06</v>
      </c>
      <c r="AD80">
        <v>31.92</v>
      </c>
      <c r="AE80">
        <v>31.92</v>
      </c>
      <c r="AF80">
        <v>1.73</v>
      </c>
    </row>
    <row r="81" spans="1:32">
      <c r="A81" t="s">
        <v>123</v>
      </c>
      <c r="B81" s="75">
        <v>260.26</v>
      </c>
      <c r="C81" s="75">
        <v>86.75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94.36</v>
      </c>
      <c r="J81">
        <v>270.51</v>
      </c>
      <c r="K81">
        <v>100.75</v>
      </c>
      <c r="L81">
        <v>1.55</v>
      </c>
      <c r="M81">
        <v>4.8499999999999996</v>
      </c>
      <c r="N81" s="135">
        <v>0</v>
      </c>
      <c r="O81" s="135">
        <v>0</v>
      </c>
      <c r="P81" s="135">
        <v>0</v>
      </c>
      <c r="Q81">
        <v>1.68</v>
      </c>
      <c r="R81">
        <v>0</v>
      </c>
      <c r="S81">
        <v>1.85</v>
      </c>
      <c r="T81">
        <v>111.87</v>
      </c>
      <c r="U81">
        <v>37.29</v>
      </c>
      <c r="V81">
        <v>37.29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14.48</v>
      </c>
      <c r="AD81">
        <v>29.96</v>
      </c>
      <c r="AE81">
        <v>29.96</v>
      </c>
      <c r="AF81">
        <v>1.73</v>
      </c>
    </row>
    <row r="82" spans="1:32">
      <c r="A82" t="s">
        <v>124</v>
      </c>
      <c r="B82" s="75">
        <v>260.26</v>
      </c>
      <c r="C82" s="75">
        <v>86.75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66.06</v>
      </c>
      <c r="J82">
        <v>270.51</v>
      </c>
      <c r="K82">
        <v>100.75</v>
      </c>
      <c r="L82">
        <v>1.55</v>
      </c>
      <c r="M82">
        <v>4.95</v>
      </c>
      <c r="N82" s="135">
        <v>0</v>
      </c>
      <c r="O82" s="135">
        <v>0</v>
      </c>
      <c r="P82" s="135">
        <v>0</v>
      </c>
      <c r="Q82">
        <v>1.68</v>
      </c>
      <c r="R82">
        <v>0</v>
      </c>
      <c r="S82">
        <v>1.85</v>
      </c>
      <c r="T82">
        <v>104.51</v>
      </c>
      <c r="U82">
        <v>34.840000000000003</v>
      </c>
      <c r="V82">
        <v>34.840000000000003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14.81</v>
      </c>
      <c r="AD82">
        <v>31.21</v>
      </c>
      <c r="AE82">
        <v>31.21</v>
      </c>
      <c r="AF82">
        <v>1.73</v>
      </c>
    </row>
    <row r="83" spans="1:32">
      <c r="A83" t="s">
        <v>125</v>
      </c>
      <c r="B83" s="75">
        <v>260.26</v>
      </c>
      <c r="C83" s="75">
        <v>86.75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66.06</v>
      </c>
      <c r="J83">
        <v>270.51</v>
      </c>
      <c r="K83">
        <v>100.75</v>
      </c>
      <c r="L83">
        <v>1.55</v>
      </c>
      <c r="M83">
        <v>4.83</v>
      </c>
      <c r="N83" s="135">
        <v>0</v>
      </c>
      <c r="O83" s="135">
        <v>0</v>
      </c>
      <c r="P83" s="135">
        <v>0</v>
      </c>
      <c r="Q83">
        <v>1.53</v>
      </c>
      <c r="R83">
        <v>0</v>
      </c>
      <c r="S83">
        <v>1.85</v>
      </c>
      <c r="T83">
        <v>104.75</v>
      </c>
      <c r="U83">
        <v>34.92</v>
      </c>
      <c r="V83">
        <v>34.9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18.100000000000001</v>
      </c>
      <c r="AD83">
        <v>36.79</v>
      </c>
      <c r="AE83">
        <v>36.79</v>
      </c>
      <c r="AF83">
        <v>1.73</v>
      </c>
    </row>
    <row r="84" spans="1:32">
      <c r="A84" t="s">
        <v>126</v>
      </c>
      <c r="B84" s="75">
        <v>260.26</v>
      </c>
      <c r="C84" s="75">
        <v>86.75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66.06</v>
      </c>
      <c r="J84">
        <v>270.51</v>
      </c>
      <c r="K84">
        <v>100.75</v>
      </c>
      <c r="L84">
        <v>1.55</v>
      </c>
      <c r="M84">
        <v>4.97</v>
      </c>
      <c r="N84" s="135">
        <v>0</v>
      </c>
      <c r="O84" s="135">
        <v>0</v>
      </c>
      <c r="P84" s="135">
        <v>0</v>
      </c>
      <c r="Q84">
        <v>1.53</v>
      </c>
      <c r="R84">
        <v>0</v>
      </c>
      <c r="S84">
        <v>1.85</v>
      </c>
      <c r="T84">
        <v>105.01</v>
      </c>
      <c r="U84">
        <v>35.01</v>
      </c>
      <c r="V84">
        <v>35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18.37</v>
      </c>
      <c r="AD84">
        <v>41.44</v>
      </c>
      <c r="AE84">
        <v>41.44</v>
      </c>
      <c r="AF84">
        <v>1.73</v>
      </c>
    </row>
    <row r="85" spans="1:32">
      <c r="A85" t="s">
        <v>127</v>
      </c>
      <c r="B85" s="75">
        <v>260.26</v>
      </c>
      <c r="C85" s="75">
        <v>86.75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66.06</v>
      </c>
      <c r="J85">
        <v>270.51</v>
      </c>
      <c r="K85">
        <v>100.75</v>
      </c>
      <c r="L85">
        <v>1.55</v>
      </c>
      <c r="M85">
        <v>4.99</v>
      </c>
      <c r="N85" s="135">
        <v>0</v>
      </c>
      <c r="O85" s="135">
        <v>0</v>
      </c>
      <c r="P85" s="135">
        <v>0</v>
      </c>
      <c r="Q85">
        <v>1.53</v>
      </c>
      <c r="R85">
        <v>0</v>
      </c>
      <c r="S85">
        <v>1.85</v>
      </c>
      <c r="T85">
        <v>104.94</v>
      </c>
      <c r="U85">
        <v>34.979999999999997</v>
      </c>
      <c r="V85">
        <v>34.979999999999997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18.36</v>
      </c>
      <c r="AD85">
        <v>41.45</v>
      </c>
      <c r="AE85">
        <v>41.45</v>
      </c>
      <c r="AF85">
        <v>1.73</v>
      </c>
    </row>
    <row r="86" spans="1:32">
      <c r="A86" t="s">
        <v>128</v>
      </c>
      <c r="B86" s="75">
        <v>260.26</v>
      </c>
      <c r="C86" s="75">
        <v>86.75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66.06</v>
      </c>
      <c r="J86">
        <v>270.51</v>
      </c>
      <c r="K86">
        <v>100.75</v>
      </c>
      <c r="L86">
        <v>1.55</v>
      </c>
      <c r="M86">
        <v>4.9800000000000004</v>
      </c>
      <c r="N86" s="135">
        <v>0</v>
      </c>
      <c r="O86" s="135">
        <v>0</v>
      </c>
      <c r="P86" s="135">
        <v>0</v>
      </c>
      <c r="Q86">
        <v>1.53</v>
      </c>
      <c r="R86">
        <v>0</v>
      </c>
      <c r="S86">
        <v>1.85</v>
      </c>
      <c r="T86">
        <v>105.01</v>
      </c>
      <c r="U86">
        <v>35.01</v>
      </c>
      <c r="V86">
        <v>35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18.75</v>
      </c>
      <c r="AD86">
        <v>41.51</v>
      </c>
      <c r="AE86">
        <v>41.51</v>
      </c>
      <c r="AF86">
        <v>1.73</v>
      </c>
    </row>
    <row r="87" spans="1:32">
      <c r="A87" t="s">
        <v>129</v>
      </c>
      <c r="B87" s="75">
        <v>260.26</v>
      </c>
      <c r="C87" s="75">
        <v>86.75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66.06</v>
      </c>
      <c r="J87">
        <v>270.51</v>
      </c>
      <c r="K87">
        <v>100.75</v>
      </c>
      <c r="L87">
        <v>1.47</v>
      </c>
      <c r="M87">
        <v>4.9000000000000004</v>
      </c>
      <c r="N87" s="135">
        <v>0</v>
      </c>
      <c r="O87" s="135">
        <v>0</v>
      </c>
      <c r="P87" s="135">
        <v>0</v>
      </c>
      <c r="Q87">
        <v>1.49</v>
      </c>
      <c r="R87">
        <v>0</v>
      </c>
      <c r="S87">
        <v>1.85</v>
      </c>
      <c r="T87">
        <v>105.71</v>
      </c>
      <c r="U87">
        <v>35.24</v>
      </c>
      <c r="V87">
        <v>35.24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18.75</v>
      </c>
      <c r="AD87">
        <v>41.48</v>
      </c>
      <c r="AE87">
        <v>41.48</v>
      </c>
      <c r="AF87">
        <v>1.73</v>
      </c>
    </row>
    <row r="88" spans="1:32">
      <c r="A88" t="s">
        <v>130</v>
      </c>
      <c r="B88" s="75">
        <v>224.01</v>
      </c>
      <c r="C88" s="75">
        <v>67.84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66.06</v>
      </c>
      <c r="J88">
        <v>270.51</v>
      </c>
      <c r="K88">
        <v>100.75</v>
      </c>
      <c r="L88">
        <v>1.47</v>
      </c>
      <c r="M88">
        <v>4.8499999999999996</v>
      </c>
      <c r="N88" s="135">
        <v>0</v>
      </c>
      <c r="O88" s="135">
        <v>0</v>
      </c>
      <c r="P88" s="135">
        <v>0</v>
      </c>
      <c r="Q88">
        <v>1.49</v>
      </c>
      <c r="R88">
        <v>0</v>
      </c>
      <c r="S88">
        <v>1.85</v>
      </c>
      <c r="T88">
        <v>106.61</v>
      </c>
      <c r="U88">
        <v>35.54</v>
      </c>
      <c r="V88">
        <v>35.53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19.09</v>
      </c>
      <c r="AD88">
        <v>41.44</v>
      </c>
      <c r="AE88">
        <v>41.44</v>
      </c>
      <c r="AF88">
        <v>1.73</v>
      </c>
    </row>
    <row r="89" spans="1:32">
      <c r="A89" t="s">
        <v>131</v>
      </c>
      <c r="B89" s="75">
        <v>260.26</v>
      </c>
      <c r="C89" s="75">
        <v>86.75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66.06</v>
      </c>
      <c r="J89">
        <v>270.51</v>
      </c>
      <c r="K89">
        <v>100.75</v>
      </c>
      <c r="L89">
        <v>1.47</v>
      </c>
      <c r="M89">
        <v>4.87</v>
      </c>
      <c r="N89" s="135">
        <v>0</v>
      </c>
      <c r="O89" s="135">
        <v>0</v>
      </c>
      <c r="P89" s="135">
        <v>0</v>
      </c>
      <c r="Q89">
        <v>1.49</v>
      </c>
      <c r="R89">
        <v>0</v>
      </c>
      <c r="S89">
        <v>1.85</v>
      </c>
      <c r="T89">
        <v>107.14</v>
      </c>
      <c r="U89">
        <v>35.71</v>
      </c>
      <c r="V89">
        <v>35.72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16.190000000000001</v>
      </c>
      <c r="AD89">
        <v>45.78</v>
      </c>
      <c r="AE89">
        <v>45.78</v>
      </c>
      <c r="AF89">
        <v>1.73</v>
      </c>
    </row>
    <row r="90" spans="1:32">
      <c r="A90" t="s">
        <v>132</v>
      </c>
      <c r="B90" s="75">
        <v>260.26</v>
      </c>
      <c r="C90" s="75">
        <v>62.71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66.06</v>
      </c>
      <c r="J90">
        <v>230.83</v>
      </c>
      <c r="K90">
        <v>81.75</v>
      </c>
      <c r="L90">
        <v>1.47</v>
      </c>
      <c r="M90">
        <v>4.88</v>
      </c>
      <c r="N90" s="135">
        <v>0</v>
      </c>
      <c r="O90" s="135">
        <v>0</v>
      </c>
      <c r="P90" s="135">
        <v>0</v>
      </c>
      <c r="Q90">
        <v>1.49</v>
      </c>
      <c r="R90">
        <v>0</v>
      </c>
      <c r="S90">
        <v>1.85</v>
      </c>
      <c r="T90">
        <v>107.21</v>
      </c>
      <c r="U90">
        <v>35.74</v>
      </c>
      <c r="V90">
        <v>35.74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16.13</v>
      </c>
      <c r="AD90">
        <v>55.21</v>
      </c>
      <c r="AE90">
        <v>55.21</v>
      </c>
      <c r="AF90">
        <v>1.73</v>
      </c>
    </row>
    <row r="91" spans="1:32">
      <c r="A91" t="s">
        <v>133</v>
      </c>
      <c r="B91" s="75">
        <v>224.01</v>
      </c>
      <c r="C91" s="75">
        <v>55.05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66.06</v>
      </c>
      <c r="J91">
        <v>270.51</v>
      </c>
      <c r="K91">
        <v>81.75</v>
      </c>
      <c r="L91">
        <v>1.47</v>
      </c>
      <c r="M91">
        <v>4.9800000000000004</v>
      </c>
      <c r="N91" s="135">
        <v>0</v>
      </c>
      <c r="O91" s="135">
        <v>0</v>
      </c>
      <c r="P91" s="135">
        <v>0</v>
      </c>
      <c r="Q91">
        <v>1.49</v>
      </c>
      <c r="R91">
        <v>0</v>
      </c>
      <c r="S91">
        <v>1.85</v>
      </c>
      <c r="T91">
        <v>106.9</v>
      </c>
      <c r="U91">
        <v>35.64</v>
      </c>
      <c r="V91">
        <v>35.630000000000003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16.059999999999999</v>
      </c>
      <c r="AD91">
        <v>59.55</v>
      </c>
      <c r="AE91">
        <v>59.55</v>
      </c>
      <c r="AF91">
        <v>1.73</v>
      </c>
    </row>
    <row r="92" spans="1:32">
      <c r="A92" t="s">
        <v>134</v>
      </c>
      <c r="B92" s="75">
        <v>175.92</v>
      </c>
      <c r="C92" s="75">
        <v>55.05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66.06</v>
      </c>
      <c r="J92">
        <v>270.51</v>
      </c>
      <c r="K92">
        <v>81.75</v>
      </c>
      <c r="L92">
        <v>1.47</v>
      </c>
      <c r="M92">
        <v>4.83</v>
      </c>
      <c r="N92" s="135">
        <v>0</v>
      </c>
      <c r="O92" s="135">
        <v>0</v>
      </c>
      <c r="P92" s="135">
        <v>0</v>
      </c>
      <c r="Q92">
        <v>1.49</v>
      </c>
      <c r="R92">
        <v>0</v>
      </c>
      <c r="S92">
        <v>1.85</v>
      </c>
      <c r="T92">
        <v>90.1</v>
      </c>
      <c r="U92">
        <v>30.03</v>
      </c>
      <c r="V92">
        <v>30.03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15.57</v>
      </c>
      <c r="AD92">
        <v>28.4</v>
      </c>
      <c r="AE92">
        <v>28.4</v>
      </c>
      <c r="AF92">
        <v>1.73</v>
      </c>
    </row>
    <row r="93" spans="1:32">
      <c r="A93" t="s">
        <v>135</v>
      </c>
      <c r="B93" s="75">
        <v>129.84</v>
      </c>
      <c r="C93" s="75">
        <v>31.37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66.06</v>
      </c>
      <c r="J93">
        <v>270.51</v>
      </c>
      <c r="K93">
        <v>76.94</v>
      </c>
      <c r="L93">
        <v>1.47</v>
      </c>
      <c r="M93">
        <v>4.92</v>
      </c>
      <c r="N93" s="135">
        <v>0</v>
      </c>
      <c r="O93" s="135">
        <v>0</v>
      </c>
      <c r="P93" s="135">
        <v>0</v>
      </c>
      <c r="Q93">
        <v>1.49</v>
      </c>
      <c r="R93">
        <v>0</v>
      </c>
      <c r="S93">
        <v>1.85</v>
      </c>
      <c r="T93">
        <v>89.33</v>
      </c>
      <c r="U93">
        <v>29.78</v>
      </c>
      <c r="V93">
        <v>29.77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15.3</v>
      </c>
      <c r="AD93">
        <v>28.4</v>
      </c>
      <c r="AE93">
        <v>28.4</v>
      </c>
      <c r="AF93">
        <v>1.73</v>
      </c>
    </row>
    <row r="94" spans="1:32">
      <c r="A94" t="s">
        <v>136</v>
      </c>
      <c r="B94" s="75">
        <v>129.84</v>
      </c>
      <c r="C94" s="75">
        <v>31.37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66.06</v>
      </c>
      <c r="J94">
        <v>270.51</v>
      </c>
      <c r="K94">
        <v>57.71</v>
      </c>
      <c r="L94">
        <v>1.47</v>
      </c>
      <c r="M94">
        <v>4.92</v>
      </c>
      <c r="N94" s="135">
        <v>0</v>
      </c>
      <c r="O94" s="135">
        <v>0</v>
      </c>
      <c r="P94" s="135">
        <v>0</v>
      </c>
      <c r="Q94">
        <v>1.49</v>
      </c>
      <c r="R94">
        <v>0</v>
      </c>
      <c r="S94">
        <v>1.85</v>
      </c>
      <c r="T94">
        <v>89.33</v>
      </c>
      <c r="U94">
        <v>29.78</v>
      </c>
      <c r="V94">
        <v>29.77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15.15</v>
      </c>
      <c r="AD94">
        <v>28.36</v>
      </c>
      <c r="AE94">
        <v>28.36</v>
      </c>
      <c r="AF94">
        <v>1.73</v>
      </c>
    </row>
    <row r="95" spans="1:32">
      <c r="A95" t="s">
        <v>137</v>
      </c>
      <c r="B95" s="75">
        <v>121.17</v>
      </c>
      <c r="C95" s="75">
        <v>31.37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70.2</v>
      </c>
      <c r="J95">
        <v>230.83</v>
      </c>
      <c r="K95">
        <v>50.88</v>
      </c>
      <c r="L95">
        <v>1.47</v>
      </c>
      <c r="M95">
        <v>4.95</v>
      </c>
      <c r="N95" s="135">
        <v>0</v>
      </c>
      <c r="O95" s="135">
        <v>0</v>
      </c>
      <c r="P95" s="135">
        <v>0</v>
      </c>
      <c r="Q95">
        <v>1.49</v>
      </c>
      <c r="R95">
        <v>0</v>
      </c>
      <c r="S95">
        <v>1.85</v>
      </c>
      <c r="T95">
        <v>88.38</v>
      </c>
      <c r="U95">
        <v>29.46</v>
      </c>
      <c r="V95">
        <v>29.45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14.86</v>
      </c>
      <c r="AD95">
        <v>28.48</v>
      </c>
      <c r="AE95">
        <v>28.48</v>
      </c>
      <c r="AF95">
        <v>1.73</v>
      </c>
    </row>
    <row r="96" spans="1:32">
      <c r="A96" t="s">
        <v>138</v>
      </c>
      <c r="B96" s="75">
        <v>119.31</v>
      </c>
      <c r="C96" s="75">
        <v>31.37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70.2</v>
      </c>
      <c r="J96">
        <v>192.36</v>
      </c>
      <c r="K96">
        <v>50.88</v>
      </c>
      <c r="L96">
        <v>1.47</v>
      </c>
      <c r="M96">
        <v>4.87</v>
      </c>
      <c r="N96" s="135">
        <v>0</v>
      </c>
      <c r="O96" s="135">
        <v>0</v>
      </c>
      <c r="P96" s="135">
        <v>0</v>
      </c>
      <c r="Q96">
        <v>1.49</v>
      </c>
      <c r="R96">
        <v>0</v>
      </c>
      <c r="S96">
        <v>1.85</v>
      </c>
      <c r="T96">
        <v>87.69</v>
      </c>
      <c r="U96">
        <v>29.23</v>
      </c>
      <c r="V96">
        <v>29.23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14.54</v>
      </c>
      <c r="AD96">
        <v>28.43</v>
      </c>
      <c r="AE96">
        <v>28.43</v>
      </c>
      <c r="AF96">
        <v>1.73</v>
      </c>
    </row>
    <row r="97" spans="1:36">
      <c r="A97" t="s">
        <v>139</v>
      </c>
      <c r="B97" s="75">
        <v>129.84</v>
      </c>
      <c r="C97" s="75">
        <v>31.37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70.2</v>
      </c>
      <c r="J97">
        <v>192.36</v>
      </c>
      <c r="K97">
        <v>50.88</v>
      </c>
      <c r="L97">
        <v>1.47</v>
      </c>
      <c r="M97">
        <v>4.91</v>
      </c>
      <c r="N97" s="135">
        <v>0</v>
      </c>
      <c r="O97" s="135">
        <v>0</v>
      </c>
      <c r="P97" s="135">
        <v>0</v>
      </c>
      <c r="Q97">
        <v>1.49</v>
      </c>
      <c r="R97">
        <v>0</v>
      </c>
      <c r="S97">
        <v>1.85</v>
      </c>
      <c r="T97">
        <v>87.04</v>
      </c>
      <c r="U97">
        <v>29.01</v>
      </c>
      <c r="V97">
        <v>29.01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14.51</v>
      </c>
      <c r="AD97">
        <v>28.62</v>
      </c>
      <c r="AE97">
        <v>28.62</v>
      </c>
      <c r="AF97">
        <v>1.73</v>
      </c>
    </row>
    <row r="98" spans="1:36">
      <c r="A98" t="s">
        <v>140</v>
      </c>
      <c r="B98" s="75">
        <v>129.84</v>
      </c>
      <c r="C98" s="75">
        <v>31.37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70.2</v>
      </c>
      <c r="J98">
        <v>192.36</v>
      </c>
      <c r="K98">
        <v>50.88</v>
      </c>
      <c r="L98">
        <v>1.47</v>
      </c>
      <c r="M98">
        <v>4.95</v>
      </c>
      <c r="N98" s="135">
        <v>0</v>
      </c>
      <c r="O98" s="135">
        <v>0</v>
      </c>
      <c r="P98" s="135">
        <v>0</v>
      </c>
      <c r="Q98">
        <v>1.49</v>
      </c>
      <c r="R98">
        <v>0</v>
      </c>
      <c r="S98">
        <v>1.85</v>
      </c>
      <c r="T98">
        <v>86.55</v>
      </c>
      <c r="U98">
        <v>28.85</v>
      </c>
      <c r="V98">
        <v>28.85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14.44</v>
      </c>
      <c r="AD98">
        <v>28.62</v>
      </c>
      <c r="AE98">
        <v>28.62</v>
      </c>
      <c r="AF98">
        <v>1.73</v>
      </c>
    </row>
    <row r="99" spans="1:36">
      <c r="A99" t="s">
        <v>141</v>
      </c>
      <c r="B99" s="75">
        <f>SUM(B3:B98)/4000</f>
        <v>5.1722724999999965</v>
      </c>
      <c r="C99" s="75">
        <f t="shared" ref="C99:L99" si="2">SUM(C3:C98)/4000</f>
        <v>1.6662075000000003</v>
      </c>
      <c r="D99" s="135">
        <f t="shared" ref="D99" si="3">SUM(D3:D98)/4000</f>
        <v>0.80016750000000048</v>
      </c>
      <c r="E99" s="75"/>
      <c r="F99" s="78">
        <f t="shared" si="2"/>
        <v>0.10501000000000001</v>
      </c>
      <c r="G99" s="78">
        <f t="shared" si="2"/>
        <v>0.10501000000000001</v>
      </c>
      <c r="H99" s="78">
        <f t="shared" si="2"/>
        <v>0.10764499999999998</v>
      </c>
      <c r="I99">
        <f t="shared" si="2"/>
        <v>1.919130000000002</v>
      </c>
      <c r="J99">
        <f t="shared" si="2"/>
        <v>5.7974249999999952</v>
      </c>
      <c r="K99">
        <f t="shared" si="2"/>
        <v>2.0576275000000002</v>
      </c>
      <c r="L99">
        <f t="shared" si="2"/>
        <v>3.5559999999999967E-2</v>
      </c>
      <c r="M99">
        <f t="shared" ref="M99:AB99" si="4">SUM(M3:M98)/4000</f>
        <v>0.16561500000000012</v>
      </c>
      <c r="N99" s="135">
        <f t="shared" si="4"/>
        <v>0.2656475000000002</v>
      </c>
      <c r="O99" s="135">
        <f t="shared" si="4"/>
        <v>0.27135750000000014</v>
      </c>
      <c r="P99" s="135">
        <f t="shared" si="4"/>
        <v>0.26316250000000019</v>
      </c>
      <c r="Q99">
        <f t="shared" si="4"/>
        <v>3.6320000000000026E-2</v>
      </c>
      <c r="R99">
        <f t="shared" si="4"/>
        <v>0.84688250000000032</v>
      </c>
      <c r="S99">
        <f t="shared" si="4"/>
        <v>4.4819999999999957E-2</v>
      </c>
      <c r="T99">
        <f t="shared" si="4"/>
        <v>1.8442775000000009</v>
      </c>
      <c r="U99">
        <f t="shared" si="4"/>
        <v>0.6147775000000002</v>
      </c>
      <c r="V99">
        <f t="shared" si="4"/>
        <v>0.61474000000000018</v>
      </c>
      <c r="W99">
        <f t="shared" si="4"/>
        <v>1.6854199999999995</v>
      </c>
      <c r="X99">
        <f t="shared" si="4"/>
        <v>0.33706999999999998</v>
      </c>
      <c r="Y99">
        <f t="shared" si="4"/>
        <v>0.6351874999999999</v>
      </c>
      <c r="Z99">
        <f t="shared" si="4"/>
        <v>0.34168499999999991</v>
      </c>
      <c r="AA99">
        <f t="shared" si="4"/>
        <v>0.67302500000000021</v>
      </c>
      <c r="AB99">
        <f t="shared" si="4"/>
        <v>0.33647500000000008</v>
      </c>
      <c r="AC99">
        <f t="shared" ref="AC99:AJ99" si="5">SUM(AC3:AC98)/4000</f>
        <v>0.29770500000000011</v>
      </c>
      <c r="AD99">
        <f t="shared" si="5"/>
        <v>0.78633500000000045</v>
      </c>
      <c r="AE99">
        <f t="shared" si="5"/>
        <v>0.78633500000000045</v>
      </c>
      <c r="AF99">
        <f t="shared" si="5"/>
        <v>4.1519999999999967E-2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44909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44909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10</v>
      </c>
      <c r="C27" s="136">
        <f>'IDT-1 Calculation'!DG27</f>
        <v>-4.234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-5.766</v>
      </c>
      <c r="G27" s="141">
        <f t="shared" si="0"/>
        <v>0</v>
      </c>
    </row>
    <row r="28" spans="1:7">
      <c r="A28" s="140" t="s">
        <v>70</v>
      </c>
      <c r="B28" s="136">
        <f>'IDT-1 Calculation'!DF28</f>
        <v>58</v>
      </c>
      <c r="C28" s="136">
        <f>'IDT-1 Calculation'!DG28</f>
        <v>-24.555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-33.445</v>
      </c>
      <c r="G28" s="141">
        <f t="shared" si="0"/>
        <v>0</v>
      </c>
    </row>
    <row r="29" spans="1:7">
      <c r="A29" s="140" t="s">
        <v>71</v>
      </c>
      <c r="B29" s="136">
        <f>'IDT-1 Calculation'!DF29</f>
        <v>93</v>
      </c>
      <c r="C29" s="136">
        <f>'IDT-1 Calculation'!DG29</f>
        <v>-39.372999999999998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-53.627000000000002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111</v>
      </c>
      <c r="C30" s="136">
        <f>'IDT-1 Calculation'!DG30</f>
        <v>-35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-76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129</v>
      </c>
      <c r="C31" s="136">
        <f>'IDT-1 Calculation'!DG31</f>
        <v>-15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-114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133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-133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186.571</v>
      </c>
      <c r="C33" s="136">
        <f>'IDT-1 Calculation'!DG33</f>
        <v>15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-201.571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164.09700000000001</v>
      </c>
      <c r="C34" s="136">
        <f>'IDT-1 Calculation'!DG34</f>
        <v>25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-189.09700000000001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145.54599999999999</v>
      </c>
      <c r="C35" s="136">
        <f>'IDT-1 Calculation'!DG35</f>
        <v>20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-165.54599999999999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150.24199999999999</v>
      </c>
      <c r="C36" s="136">
        <f>'IDT-1 Calculation'!DG36</f>
        <v>10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-160.24199999999999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159.23500000000001</v>
      </c>
      <c r="C37" s="136">
        <f>'IDT-1 Calculation'!DG37</f>
        <v>5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-164.23500000000001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154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-154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131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-131</v>
      </c>
      <c r="G39" s="141">
        <f t="shared" si="0"/>
        <v>0</v>
      </c>
    </row>
    <row r="40" spans="1:7">
      <c r="A40" s="140" t="s">
        <v>82</v>
      </c>
      <c r="B40" s="136">
        <f>'IDT-1 Calculation'!DF40</f>
        <v>100.086</v>
      </c>
      <c r="C40" s="136">
        <f>'IDT-1 Calculation'!DG40</f>
        <v>10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-110.086</v>
      </c>
      <c r="G40" s="141">
        <f t="shared" si="0"/>
        <v>0</v>
      </c>
    </row>
    <row r="41" spans="1:7">
      <c r="A41" s="140" t="s">
        <v>83</v>
      </c>
      <c r="B41" s="136">
        <f>'IDT-1 Calculation'!DF41</f>
        <v>80</v>
      </c>
      <c r="C41" s="136">
        <f>'IDT-1 Calculation'!DG41</f>
        <v>10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-90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51</v>
      </c>
      <c r="C42" s="136">
        <f>'IDT-1 Calculation'!DG42</f>
        <v>5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-56</v>
      </c>
      <c r="G42" s="141">
        <f t="shared" si="0"/>
        <v>0</v>
      </c>
    </row>
    <row r="43" spans="1:7">
      <c r="A43" s="140" t="s">
        <v>85</v>
      </c>
      <c r="B43" s="136">
        <f>'IDT-1 Calculation'!DF43</f>
        <v>46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-46</v>
      </c>
      <c r="G43" s="141">
        <f t="shared" si="0"/>
        <v>0</v>
      </c>
    </row>
    <row r="44" spans="1:7">
      <c r="A44" s="140" t="s">
        <v>86</v>
      </c>
      <c r="B44" s="136">
        <f>'IDT-1 Calculation'!DF44</f>
        <v>39</v>
      </c>
      <c r="C44" s="136">
        <f>'IDT-1 Calculation'!DG44</f>
        <v>-16.510999999999999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-22.489000000000001</v>
      </c>
      <c r="G44" s="141">
        <f t="shared" si="0"/>
        <v>0</v>
      </c>
    </row>
    <row r="45" spans="1:7">
      <c r="A45" s="140" t="s">
        <v>87</v>
      </c>
      <c r="B45" s="136">
        <f>'IDT-1 Calculation'!DF45</f>
        <v>35</v>
      </c>
      <c r="C45" s="136">
        <f>'IDT-1 Calculation'!DG45</f>
        <v>-14.818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-20.181999999999999</v>
      </c>
      <c r="G45" s="141">
        <f t="shared" si="0"/>
        <v>0</v>
      </c>
    </row>
    <row r="46" spans="1:7">
      <c r="A46" s="140" t="s">
        <v>88</v>
      </c>
      <c r="B46" s="136">
        <f>'IDT-1 Calculation'!DF46</f>
        <v>9</v>
      </c>
      <c r="C46" s="136">
        <f>'IDT-1 Calculation'!DG46</f>
        <v>-3.81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-5.19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10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20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-20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15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-15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0.49619424999999995</v>
      </c>
      <c r="C99" s="152">
        <f>SUM(C3:C98)/4000</f>
        <v>-2.0752500000000003E-3</v>
      </c>
      <c r="D99" s="152">
        <f>SUM(D3:D98)/4000</f>
        <v>0</v>
      </c>
      <c r="E99" s="152">
        <f>SUM(E3:E98)/4000</f>
        <v>0</v>
      </c>
      <c r="F99" s="152">
        <f>SUM(F3:F98)/4000</f>
        <v>-0.49411900000000003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145.56186422544531</v>
      </c>
      <c r="L3">
        <v>3.0047107287541541</v>
      </c>
      <c r="M3">
        <v>18.609183474218089</v>
      </c>
      <c r="N3">
        <v>20.002119405082563</v>
      </c>
      <c r="O3">
        <v>73.282628740545874</v>
      </c>
      <c r="P3">
        <v>27.117806181818175</v>
      </c>
      <c r="Q3">
        <v>3.0025974025974027</v>
      </c>
      <c r="R3">
        <v>9.9177660403406538</v>
      </c>
      <c r="S3">
        <v>6.1223222364963501</v>
      </c>
      <c r="T3">
        <v>0</v>
      </c>
      <c r="U3">
        <v>51.757956302105825</v>
      </c>
      <c r="V3">
        <v>0.11616084615384613</v>
      </c>
      <c r="W3">
        <v>5.0009463398253855</v>
      </c>
      <c r="X3">
        <v>15.001696901408451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6.1510581000000002</v>
      </c>
      <c r="AG3">
        <v>29.393141580000005</v>
      </c>
      <c r="AH3">
        <v>0</v>
      </c>
      <c r="AI3">
        <v>0</v>
      </c>
      <c r="AJ3">
        <v>0</v>
      </c>
      <c r="AK3">
        <v>23.132137350000001</v>
      </c>
      <c r="AL3">
        <v>2.0805599999999997</v>
      </c>
      <c r="AM3">
        <v>0</v>
      </c>
      <c r="AN3">
        <v>0</v>
      </c>
      <c r="AO3">
        <v>0</v>
      </c>
      <c r="AP3">
        <v>0.78766128000000002</v>
      </c>
      <c r="AQ3">
        <v>0</v>
      </c>
      <c r="AR3">
        <v>15.031180800000001</v>
      </c>
      <c r="AS3">
        <v>4.1356828800000001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17.541790321548831</v>
      </c>
      <c r="BB3">
        <f>SUM(B3:AZ3)-BA3</f>
        <v>441.66739049324326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145.56321235521236</v>
      </c>
      <c r="L4">
        <v>3.0047107287541541</v>
      </c>
      <c r="M4">
        <v>15.001594149309621</v>
      </c>
      <c r="N4">
        <v>15.001684437825762</v>
      </c>
      <c r="O4">
        <v>73.282628740545874</v>
      </c>
      <c r="P4">
        <v>27.117806181818175</v>
      </c>
      <c r="Q4">
        <v>3.0025974025974027</v>
      </c>
      <c r="R4">
        <v>9.9177660403406538</v>
      </c>
      <c r="S4">
        <v>6.1223222364963501</v>
      </c>
      <c r="T4">
        <v>0</v>
      </c>
      <c r="U4">
        <v>51.757956302105825</v>
      </c>
      <c r="V4">
        <v>0</v>
      </c>
      <c r="W4">
        <v>5.0009463398253855</v>
      </c>
      <c r="X4">
        <v>15.001696901408451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6.1510581000000002</v>
      </c>
      <c r="AG4">
        <v>29.393141580000005</v>
      </c>
      <c r="AH4">
        <v>0</v>
      </c>
      <c r="AI4">
        <v>0</v>
      </c>
      <c r="AJ4">
        <v>0</v>
      </c>
      <c r="AK4">
        <v>23.132137350000001</v>
      </c>
      <c r="AL4">
        <v>2.0805599999999997</v>
      </c>
      <c r="AM4">
        <v>0</v>
      </c>
      <c r="AN4">
        <v>0</v>
      </c>
      <c r="AO4">
        <v>0</v>
      </c>
      <c r="AP4">
        <v>0.78766128000000002</v>
      </c>
      <c r="AQ4">
        <v>0</v>
      </c>
      <c r="AR4">
        <v>15.031180800000001</v>
      </c>
      <c r="AS4">
        <v>4.1356828800000001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17.208578432127283</v>
      </c>
      <c r="BB4">
        <f t="shared" ref="BB4:BB67" si="0">SUM(B4:AZ4)-BA4</f>
        <v>433.27776537411279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145.56186422544531</v>
      </c>
      <c r="L5">
        <v>3.0047107287541541</v>
      </c>
      <c r="M5">
        <v>15.001594149309621</v>
      </c>
      <c r="N5">
        <v>15.001684437825762</v>
      </c>
      <c r="O5">
        <v>73.282628740545874</v>
      </c>
      <c r="P5">
        <v>27.117806181818175</v>
      </c>
      <c r="Q5">
        <v>3.0025974025974027</v>
      </c>
      <c r="R5">
        <v>10.023141244010647</v>
      </c>
      <c r="S5">
        <v>6.1223222364963501</v>
      </c>
      <c r="T5">
        <v>0</v>
      </c>
      <c r="U5">
        <v>51.757956302105825</v>
      </c>
      <c r="V5">
        <v>0</v>
      </c>
      <c r="W5">
        <v>5.0009463398253855</v>
      </c>
      <c r="X5">
        <v>15.001696901408451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6.1510581000000002</v>
      </c>
      <c r="AG5">
        <v>29.393141580000005</v>
      </c>
      <c r="AH5">
        <v>0</v>
      </c>
      <c r="AI5">
        <v>0</v>
      </c>
      <c r="AJ5">
        <v>0</v>
      </c>
      <c r="AK5">
        <v>23.132137350000001</v>
      </c>
      <c r="AL5">
        <v>2.0805599999999997</v>
      </c>
      <c r="AM5">
        <v>0</v>
      </c>
      <c r="AN5">
        <v>0</v>
      </c>
      <c r="AO5">
        <v>0</v>
      </c>
      <c r="AP5">
        <v>0.78766128000000002</v>
      </c>
      <c r="AQ5">
        <v>0</v>
      </c>
      <c r="AR5">
        <v>1.9395072000000002</v>
      </c>
      <c r="AS5">
        <v>4.1356828800000001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16.712449799505464</v>
      </c>
      <c r="BB5">
        <f t="shared" si="0"/>
        <v>420.78624748063748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145.56321235521236</v>
      </c>
      <c r="L6">
        <v>3.0047107287541541</v>
      </c>
      <c r="M6">
        <v>15.001594149309621</v>
      </c>
      <c r="N6">
        <v>15.001684437825762</v>
      </c>
      <c r="O6">
        <v>57.967290826163271</v>
      </c>
      <c r="P6">
        <v>27.117806181818175</v>
      </c>
      <c r="Q6">
        <v>3.0025974025974027</v>
      </c>
      <c r="R6">
        <v>10.023141244010647</v>
      </c>
      <c r="S6">
        <v>6.1223222364963501</v>
      </c>
      <c r="T6">
        <v>0</v>
      </c>
      <c r="U6">
        <v>51.757956302105825</v>
      </c>
      <c r="V6">
        <v>0</v>
      </c>
      <c r="W6">
        <v>5.0009463398253855</v>
      </c>
      <c r="X6">
        <v>15.001696901408451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6.1510581000000002</v>
      </c>
      <c r="AG6">
        <v>29.393141580000005</v>
      </c>
      <c r="AH6">
        <v>0</v>
      </c>
      <c r="AI6">
        <v>0</v>
      </c>
      <c r="AJ6">
        <v>0</v>
      </c>
      <c r="AK6">
        <v>23.132137350000001</v>
      </c>
      <c r="AL6">
        <v>2.0805599999999997</v>
      </c>
      <c r="AM6">
        <v>0</v>
      </c>
      <c r="AN6">
        <v>0</v>
      </c>
      <c r="AO6">
        <v>0</v>
      </c>
      <c r="AP6">
        <v>0.78766128000000002</v>
      </c>
      <c r="AQ6">
        <v>0</v>
      </c>
      <c r="AR6">
        <v>1.9395072000000002</v>
      </c>
      <c r="AS6">
        <v>4.1356828800000001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16.127456187794799</v>
      </c>
      <c r="BB6">
        <f t="shared" si="0"/>
        <v>406.05725130773266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145.56186422544531</v>
      </c>
      <c r="L7">
        <v>3.0047107287541541</v>
      </c>
      <c r="M7">
        <v>15.001594149309621</v>
      </c>
      <c r="N7">
        <v>15.001684437825762</v>
      </c>
      <c r="O7">
        <v>31.108182204788829</v>
      </c>
      <c r="P7">
        <v>27.117806181818175</v>
      </c>
      <c r="Q7">
        <v>3.0025974025974027</v>
      </c>
      <c r="R7">
        <v>10.037495407801419</v>
      </c>
      <c r="S7">
        <v>6.1223222364963501</v>
      </c>
      <c r="T7">
        <v>0</v>
      </c>
      <c r="U7">
        <v>51.757956302105825</v>
      </c>
      <c r="V7">
        <v>0</v>
      </c>
      <c r="W7">
        <v>5.0009463398253855</v>
      </c>
      <c r="X7">
        <v>15.001696901408451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6.1510581000000002</v>
      </c>
      <c r="AG7">
        <v>29.393141580000005</v>
      </c>
      <c r="AH7">
        <v>0</v>
      </c>
      <c r="AI7">
        <v>0</v>
      </c>
      <c r="AJ7">
        <v>0</v>
      </c>
      <c r="AK7">
        <v>23.132137350000001</v>
      </c>
      <c r="AL7">
        <v>2.0805599999999997</v>
      </c>
      <c r="AM7">
        <v>0</v>
      </c>
      <c r="AN7">
        <v>0</v>
      </c>
      <c r="AO7">
        <v>0</v>
      </c>
      <c r="AP7">
        <v>0.78766128000000002</v>
      </c>
      <c r="AQ7">
        <v>0</v>
      </c>
      <c r="AR7">
        <v>1.9395072000000002</v>
      </c>
      <c r="AS7">
        <v>4.1356828800000001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15.101934321720455</v>
      </c>
      <c r="BB7">
        <f t="shared" si="0"/>
        <v>380.23667058645623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145.56321235521236</v>
      </c>
      <c r="L8">
        <v>3.0047107287541541</v>
      </c>
      <c r="M8">
        <v>15.001594149309621</v>
      </c>
      <c r="N8">
        <v>15.001684437825762</v>
      </c>
      <c r="O8">
        <v>26.282733647305076</v>
      </c>
      <c r="P8">
        <v>27.117806181818175</v>
      </c>
      <c r="Q8">
        <v>3.0025974025974027</v>
      </c>
      <c r="R8">
        <v>10.037495407801419</v>
      </c>
      <c r="S8">
        <v>6.1223222364963501</v>
      </c>
      <c r="T8">
        <v>0</v>
      </c>
      <c r="U8">
        <v>51.757956302105825</v>
      </c>
      <c r="V8">
        <v>0</v>
      </c>
      <c r="W8">
        <v>5.0009463398253855</v>
      </c>
      <c r="X8">
        <v>15.001696901408451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6.1510581000000002</v>
      </c>
      <c r="AG8">
        <v>29.393141580000005</v>
      </c>
      <c r="AH8">
        <v>0</v>
      </c>
      <c r="AI8">
        <v>0</v>
      </c>
      <c r="AJ8">
        <v>0</v>
      </c>
      <c r="AK8">
        <v>23.132137350000001</v>
      </c>
      <c r="AL8">
        <v>2.0805599999999997</v>
      </c>
      <c r="AM8">
        <v>0</v>
      </c>
      <c r="AN8">
        <v>0</v>
      </c>
      <c r="AO8">
        <v>0</v>
      </c>
      <c r="AP8">
        <v>0.78766128000000002</v>
      </c>
      <c r="AQ8">
        <v>0</v>
      </c>
      <c r="AR8">
        <v>1.9395072000000002</v>
      </c>
      <c r="AS8">
        <v>4.1356828800000001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14.917654072954031</v>
      </c>
      <c r="BB8">
        <f t="shared" si="0"/>
        <v>375.59685040750594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145.56186422544531</v>
      </c>
      <c r="L9">
        <v>3.0047107287541541</v>
      </c>
      <c r="M9">
        <v>15.001594149309621</v>
      </c>
      <c r="N9">
        <v>15.001684437825762</v>
      </c>
      <c r="O9">
        <v>26.320281454355214</v>
      </c>
      <c r="P9">
        <v>27.117806181818175</v>
      </c>
      <c r="Q9">
        <v>3.0025974025974027</v>
      </c>
      <c r="R9">
        <v>10.037495407801419</v>
      </c>
      <c r="S9">
        <v>6.1223222364963501</v>
      </c>
      <c r="T9">
        <v>0</v>
      </c>
      <c r="U9">
        <v>51.757956302105825</v>
      </c>
      <c r="V9">
        <v>0</v>
      </c>
      <c r="W9">
        <v>5.0009463398253855</v>
      </c>
      <c r="X9">
        <v>15.001696901408451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6.1510581000000002</v>
      </c>
      <c r="AG9">
        <v>29.393141580000005</v>
      </c>
      <c r="AH9">
        <v>0</v>
      </c>
      <c r="AI9">
        <v>0</v>
      </c>
      <c r="AJ9">
        <v>0</v>
      </c>
      <c r="AK9">
        <v>23.132137350000001</v>
      </c>
      <c r="AL9">
        <v>2.0805599999999997</v>
      </c>
      <c r="AM9">
        <v>0</v>
      </c>
      <c r="AN9">
        <v>0</v>
      </c>
      <c r="AO9">
        <v>0</v>
      </c>
      <c r="AP9">
        <v>0.78766128000000002</v>
      </c>
      <c r="AQ9">
        <v>0</v>
      </c>
      <c r="AR9">
        <v>1.9395072000000002</v>
      </c>
      <c r="AS9">
        <v>4.1356828800000001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14.9190362540671</v>
      </c>
      <c r="BB9">
        <f t="shared" si="0"/>
        <v>375.63166790367592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145.56321235521236</v>
      </c>
      <c r="L10">
        <v>3.0047107287541541</v>
      </c>
      <c r="M10">
        <v>15.001594149309621</v>
      </c>
      <c r="N10">
        <v>15.001684437825762</v>
      </c>
      <c r="O10">
        <v>19.308219417754195</v>
      </c>
      <c r="P10">
        <v>27.117806181818175</v>
      </c>
      <c r="Q10">
        <v>3.0025974025974027</v>
      </c>
      <c r="R10">
        <v>10.037495407801419</v>
      </c>
      <c r="S10">
        <v>6.1223222364963501</v>
      </c>
      <c r="T10">
        <v>0</v>
      </c>
      <c r="U10">
        <v>51.757956302105825</v>
      </c>
      <c r="V10">
        <v>0</v>
      </c>
      <c r="W10">
        <v>5.0009463398253855</v>
      </c>
      <c r="X10">
        <v>15.001696901408451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6.1510581000000002</v>
      </c>
      <c r="AG10">
        <v>29.393141580000005</v>
      </c>
      <c r="AH10">
        <v>0</v>
      </c>
      <c r="AI10">
        <v>0</v>
      </c>
      <c r="AJ10">
        <v>0</v>
      </c>
      <c r="AK10">
        <v>23.132137350000001</v>
      </c>
      <c r="AL10">
        <v>2.0805599999999997</v>
      </c>
      <c r="AM10">
        <v>0</v>
      </c>
      <c r="AN10">
        <v>0</v>
      </c>
      <c r="AO10">
        <v>0</v>
      </c>
      <c r="AP10">
        <v>0.78766128000000002</v>
      </c>
      <c r="AQ10">
        <v>0</v>
      </c>
      <c r="AR10">
        <v>1.9395072000000002</v>
      </c>
      <c r="AS10">
        <v>4.1356828800000001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14.651227655146778</v>
      </c>
      <c r="BB10">
        <f t="shared" si="0"/>
        <v>368.88876259576227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145.56186422544531</v>
      </c>
      <c r="L11">
        <v>3.0047107287541541</v>
      </c>
      <c r="M11">
        <v>15.001594149309621</v>
      </c>
      <c r="N11">
        <v>15.001684437825762</v>
      </c>
      <c r="O11">
        <v>23.279511624745066</v>
      </c>
      <c r="P11">
        <v>27.117806181818175</v>
      </c>
      <c r="Q11">
        <v>3.0025974025974027</v>
      </c>
      <c r="R11">
        <v>9.9397946326621938</v>
      </c>
      <c r="S11">
        <v>6.1223222364963501</v>
      </c>
      <c r="T11">
        <v>0</v>
      </c>
      <c r="U11">
        <v>51.757956302105825</v>
      </c>
      <c r="V11">
        <v>0</v>
      </c>
      <c r="W11">
        <v>5.0009463398253855</v>
      </c>
      <c r="X11">
        <v>15.001696901408451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6.1510581000000002</v>
      </c>
      <c r="AG11">
        <v>29.393141580000005</v>
      </c>
      <c r="AH11">
        <v>0</v>
      </c>
      <c r="AI11">
        <v>0</v>
      </c>
      <c r="AJ11">
        <v>0</v>
      </c>
      <c r="AK11">
        <v>23.132137350000001</v>
      </c>
      <c r="AL11">
        <v>2.0805599999999997</v>
      </c>
      <c r="AM11">
        <v>0</v>
      </c>
      <c r="AN11">
        <v>0</v>
      </c>
      <c r="AO11">
        <v>0</v>
      </c>
      <c r="AP11">
        <v>0.78766128000000002</v>
      </c>
      <c r="AQ11">
        <v>0</v>
      </c>
      <c r="AR11">
        <v>1.9395072000000002</v>
      </c>
      <c r="AS11">
        <v>4.1356828800000001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14.799146731837391</v>
      </c>
      <c r="BB11">
        <f t="shared" si="0"/>
        <v>372.61308682115629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145.56321235521236</v>
      </c>
      <c r="L12">
        <v>3.0047107287541541</v>
      </c>
      <c r="M12">
        <v>15.11192194143621</v>
      </c>
      <c r="N12">
        <v>15.001684437825762</v>
      </c>
      <c r="O12">
        <v>22.749328587075571</v>
      </c>
      <c r="P12">
        <v>27.117806181818175</v>
      </c>
      <c r="Q12">
        <v>3.0025974025974027</v>
      </c>
      <c r="R12">
        <v>9.9397946326621938</v>
      </c>
      <c r="S12">
        <v>6.1223222364963501</v>
      </c>
      <c r="T12">
        <v>0</v>
      </c>
      <c r="U12">
        <v>51.757956302105825</v>
      </c>
      <c r="V12">
        <v>0</v>
      </c>
      <c r="W12">
        <v>5.0009463398253855</v>
      </c>
      <c r="X12">
        <v>15.001696901408451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6.1510581000000002</v>
      </c>
      <c r="AG12">
        <v>29.393141580000005</v>
      </c>
      <c r="AH12">
        <v>0</v>
      </c>
      <c r="AI12">
        <v>0</v>
      </c>
      <c r="AJ12">
        <v>0</v>
      </c>
      <c r="AK12">
        <v>23.132137350000001</v>
      </c>
      <c r="AL12">
        <v>2.0805599999999997</v>
      </c>
      <c r="AM12">
        <v>0</v>
      </c>
      <c r="AN12">
        <v>0</v>
      </c>
      <c r="AO12">
        <v>0</v>
      </c>
      <c r="AP12">
        <v>0.78766128000000002</v>
      </c>
      <c r="AQ12">
        <v>0</v>
      </c>
      <c r="AR12">
        <v>1.9395072000000002</v>
      </c>
      <c r="AS12">
        <v>4.1356828800000001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14.783160681377607</v>
      </c>
      <c r="BB12">
        <f t="shared" si="0"/>
        <v>372.21056575584026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145.56186422544531</v>
      </c>
      <c r="L13">
        <v>3.0047107287541541</v>
      </c>
      <c r="M13">
        <v>15.91875133914599</v>
      </c>
      <c r="N13">
        <v>15.001684437825762</v>
      </c>
      <c r="O13">
        <v>22.139954168967421</v>
      </c>
      <c r="P13">
        <v>27.117806181818175</v>
      </c>
      <c r="Q13">
        <v>3.0025974025974027</v>
      </c>
      <c r="R13">
        <v>9.9397946326621938</v>
      </c>
      <c r="S13">
        <v>6.1223222364963501</v>
      </c>
      <c r="T13">
        <v>0</v>
      </c>
      <c r="U13">
        <v>51.757956302105825</v>
      </c>
      <c r="V13">
        <v>0</v>
      </c>
      <c r="W13">
        <v>5.0009463398253855</v>
      </c>
      <c r="X13">
        <v>15.001696901408451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6.1510581000000002</v>
      </c>
      <c r="AG13">
        <v>29.393141580000005</v>
      </c>
      <c r="AH13">
        <v>0</v>
      </c>
      <c r="AI13">
        <v>0</v>
      </c>
      <c r="AJ13">
        <v>0</v>
      </c>
      <c r="AK13">
        <v>23.132137350000001</v>
      </c>
      <c r="AL13">
        <v>2.0805599999999997</v>
      </c>
      <c r="AM13">
        <v>0</v>
      </c>
      <c r="AN13">
        <v>0</v>
      </c>
      <c r="AO13">
        <v>0</v>
      </c>
      <c r="AP13">
        <v>0.78766128000000002</v>
      </c>
      <c r="AQ13">
        <v>0</v>
      </c>
      <c r="AR13">
        <v>1.9395072000000002</v>
      </c>
      <c r="AS13">
        <v>4.1356828800000001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14.790651075912281</v>
      </c>
      <c r="BB13">
        <f t="shared" si="0"/>
        <v>372.3991822111401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145.56321235521236</v>
      </c>
      <c r="L14">
        <v>3.0047107287541541</v>
      </c>
      <c r="M14">
        <v>15.91875133914599</v>
      </c>
      <c r="N14">
        <v>15.001684437825762</v>
      </c>
      <c r="O14">
        <v>25.222422699549192</v>
      </c>
      <c r="P14">
        <v>27.117806181818175</v>
      </c>
      <c r="Q14">
        <v>3.0025974025974027</v>
      </c>
      <c r="R14">
        <v>9.9397946326621938</v>
      </c>
      <c r="S14">
        <v>6.1223222364963501</v>
      </c>
      <c r="T14">
        <v>0</v>
      </c>
      <c r="U14">
        <v>51.757956302105825</v>
      </c>
      <c r="V14">
        <v>0</v>
      </c>
      <c r="W14">
        <v>5.0009463398253855</v>
      </c>
      <c r="X14">
        <v>15.001696901408451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6.1510581000000002</v>
      </c>
      <c r="AG14">
        <v>29.393141580000005</v>
      </c>
      <c r="AH14">
        <v>0</v>
      </c>
      <c r="AI14">
        <v>0</v>
      </c>
      <c r="AJ14">
        <v>0</v>
      </c>
      <c r="AK14">
        <v>23.132137350000001</v>
      </c>
      <c r="AL14">
        <v>2.0805599999999997</v>
      </c>
      <c r="AM14">
        <v>0</v>
      </c>
      <c r="AN14">
        <v>0</v>
      </c>
      <c r="AO14">
        <v>0</v>
      </c>
      <c r="AP14">
        <v>0.78766128000000002</v>
      </c>
      <c r="AQ14">
        <v>0</v>
      </c>
      <c r="AR14">
        <v>1.9395072000000002</v>
      </c>
      <c r="AS14">
        <v>4.1356828800000001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14.908453507667625</v>
      </c>
      <c r="BB14">
        <f t="shared" si="0"/>
        <v>375.36519643973361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180.00283553875235</v>
      </c>
      <c r="L15">
        <v>3.0047107287541541</v>
      </c>
      <c r="M15">
        <v>10.366851652505725</v>
      </c>
      <c r="N15">
        <v>10.002514361140443</v>
      </c>
      <c r="O15">
        <v>10.00176110562685</v>
      </c>
      <c r="P15">
        <v>17.934678087196559</v>
      </c>
      <c r="Q15">
        <v>3.0025974025974027</v>
      </c>
      <c r="R15">
        <v>9.7947162207084464</v>
      </c>
      <c r="S15">
        <v>6.1223222364963501</v>
      </c>
      <c r="T15">
        <v>0</v>
      </c>
      <c r="U15">
        <v>51.757956302105825</v>
      </c>
      <c r="V15">
        <v>0</v>
      </c>
      <c r="W15">
        <v>5.0009463398253855</v>
      </c>
      <c r="X15">
        <v>15.001696901408451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5.52268808</v>
      </c>
      <c r="AF15">
        <v>6.1510581000000002</v>
      </c>
      <c r="AG15">
        <v>29.393141580000005</v>
      </c>
      <c r="AH15">
        <v>0</v>
      </c>
      <c r="AI15">
        <v>0</v>
      </c>
      <c r="AJ15">
        <v>0</v>
      </c>
      <c r="AK15">
        <v>23.132137350000001</v>
      </c>
      <c r="AL15">
        <v>2.0805599999999997</v>
      </c>
      <c r="AM15">
        <v>0</v>
      </c>
      <c r="AN15">
        <v>0</v>
      </c>
      <c r="AO15">
        <v>0</v>
      </c>
      <c r="AP15">
        <v>1.0689688800000001</v>
      </c>
      <c r="AQ15">
        <v>0</v>
      </c>
      <c r="AR15">
        <v>1.9395072000000002</v>
      </c>
      <c r="AS15">
        <v>4.1356828800000001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15.104941787863</v>
      </c>
      <c r="BB15">
        <f t="shared" si="0"/>
        <v>380.31238915925485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220.00239932818812</v>
      </c>
      <c r="L16">
        <v>3.0047107287541541</v>
      </c>
      <c r="M16">
        <v>10.054381992654776</v>
      </c>
      <c r="N16">
        <v>10.002514361140443</v>
      </c>
      <c r="O16">
        <v>10.00176110562685</v>
      </c>
      <c r="P16">
        <v>6.9975750022192651</v>
      </c>
      <c r="Q16">
        <v>3.0025974025974027</v>
      </c>
      <c r="R16">
        <v>9.7947162207084464</v>
      </c>
      <c r="S16">
        <v>6.1223222364963501</v>
      </c>
      <c r="T16">
        <v>0</v>
      </c>
      <c r="U16">
        <v>51.757956302105825</v>
      </c>
      <c r="V16">
        <v>0</v>
      </c>
      <c r="W16">
        <v>5.0009463398253855</v>
      </c>
      <c r="X16">
        <v>15.001696901408451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6.762475199999999</v>
      </c>
      <c r="AF16">
        <v>6.1510581000000002</v>
      </c>
      <c r="AG16">
        <v>29.393141580000005</v>
      </c>
      <c r="AH16">
        <v>0</v>
      </c>
      <c r="AI16">
        <v>0</v>
      </c>
      <c r="AJ16">
        <v>0</v>
      </c>
      <c r="AK16">
        <v>23.132137350000001</v>
      </c>
      <c r="AL16">
        <v>2.0805599999999997</v>
      </c>
      <c r="AM16">
        <v>0</v>
      </c>
      <c r="AN16">
        <v>0</v>
      </c>
      <c r="AO16">
        <v>0</v>
      </c>
      <c r="AP16">
        <v>1.0689688800000001</v>
      </c>
      <c r="AQ16">
        <v>0</v>
      </c>
      <c r="AR16">
        <v>1.9395072000000002</v>
      </c>
      <c r="AS16">
        <v>4.1356828800000001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16.250551100868698</v>
      </c>
      <c r="BB16">
        <f t="shared" si="0"/>
        <v>409.15655801085671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270.002347732761</v>
      </c>
      <c r="L17">
        <v>3.0047107287541541</v>
      </c>
      <c r="M17">
        <v>10.001197573839661</v>
      </c>
      <c r="N17">
        <v>10.002514361140443</v>
      </c>
      <c r="O17">
        <v>10.00176110562685</v>
      </c>
      <c r="P17">
        <v>6.9975750022192651</v>
      </c>
      <c r="Q17">
        <v>3.0025974025974027</v>
      </c>
      <c r="R17">
        <v>9.7947162207084464</v>
      </c>
      <c r="S17">
        <v>6.1223222364963501</v>
      </c>
      <c r="T17">
        <v>0</v>
      </c>
      <c r="U17">
        <v>51.757956302105825</v>
      </c>
      <c r="V17">
        <v>0</v>
      </c>
      <c r="W17">
        <v>5.0009463398253855</v>
      </c>
      <c r="X17">
        <v>15.001696901408451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6.762475199999999</v>
      </c>
      <c r="AF17">
        <v>6.1510581000000002</v>
      </c>
      <c r="AG17">
        <v>29.393141580000005</v>
      </c>
      <c r="AH17">
        <v>0</v>
      </c>
      <c r="AI17">
        <v>0</v>
      </c>
      <c r="AJ17">
        <v>0</v>
      </c>
      <c r="AK17">
        <v>23.132137350000001</v>
      </c>
      <c r="AL17">
        <v>2.0805599999999997</v>
      </c>
      <c r="AM17">
        <v>0</v>
      </c>
      <c r="AN17">
        <v>0</v>
      </c>
      <c r="AO17">
        <v>0</v>
      </c>
      <c r="AP17">
        <v>1.0689688800000001</v>
      </c>
      <c r="AQ17">
        <v>0</v>
      </c>
      <c r="AR17">
        <v>1.9395072000000002</v>
      </c>
      <c r="AS17">
        <v>4.1356828800000001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18.158517464215855</v>
      </c>
      <c r="BB17">
        <f t="shared" si="0"/>
        <v>457.19535563326735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270.002347732761</v>
      </c>
      <c r="L18">
        <v>3.0047107287541541</v>
      </c>
      <c r="M18">
        <v>10.001197573839661</v>
      </c>
      <c r="N18">
        <v>10.002514361140443</v>
      </c>
      <c r="O18">
        <v>10.00176110562685</v>
      </c>
      <c r="P18">
        <v>6.9975750022192651</v>
      </c>
      <c r="Q18">
        <v>3.0025974025974027</v>
      </c>
      <c r="R18">
        <v>9.7947162207084464</v>
      </c>
      <c r="S18">
        <v>6.1223222364963501</v>
      </c>
      <c r="T18">
        <v>0</v>
      </c>
      <c r="U18">
        <v>51.757956302105825</v>
      </c>
      <c r="V18">
        <v>0</v>
      </c>
      <c r="W18">
        <v>5.0009463398253855</v>
      </c>
      <c r="X18">
        <v>15.001696901408451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6.762475199999999</v>
      </c>
      <c r="AF18">
        <v>6.1510581000000002</v>
      </c>
      <c r="AG18">
        <v>29.393141580000005</v>
      </c>
      <c r="AH18">
        <v>5.2404244200000001</v>
      </c>
      <c r="AI18">
        <v>0</v>
      </c>
      <c r="AJ18">
        <v>0</v>
      </c>
      <c r="AK18">
        <v>23.132137350000001</v>
      </c>
      <c r="AL18">
        <v>2.0805599999999997</v>
      </c>
      <c r="AM18">
        <v>0</v>
      </c>
      <c r="AN18">
        <v>0</v>
      </c>
      <c r="AO18">
        <v>0</v>
      </c>
      <c r="AP18">
        <v>1.0689688800000001</v>
      </c>
      <c r="AQ18">
        <v>0</v>
      </c>
      <c r="AR18">
        <v>1.9395072000000002</v>
      </c>
      <c r="AS18">
        <v>4.1356828800000001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18.358701487815857</v>
      </c>
      <c r="BB18">
        <f t="shared" si="0"/>
        <v>462.23559602966736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270.002347732761</v>
      </c>
      <c r="L19">
        <v>3.0047107287541541</v>
      </c>
      <c r="M19">
        <v>10.001197573839661</v>
      </c>
      <c r="N19">
        <v>10.002514361140443</v>
      </c>
      <c r="O19">
        <v>10.00176110562685</v>
      </c>
      <c r="P19">
        <v>6.9975750022192651</v>
      </c>
      <c r="Q19">
        <v>3.0025974025974027</v>
      </c>
      <c r="R19">
        <v>9.7947162207084464</v>
      </c>
      <c r="S19">
        <v>6.1223222364963501</v>
      </c>
      <c r="T19">
        <v>0</v>
      </c>
      <c r="U19">
        <v>51.757956302105825</v>
      </c>
      <c r="V19">
        <v>0</v>
      </c>
      <c r="W19">
        <v>5.0009463398253855</v>
      </c>
      <c r="X19">
        <v>15.001696901408451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6.762475199999999</v>
      </c>
      <c r="AF19">
        <v>6.1510581000000002</v>
      </c>
      <c r="AG19">
        <v>29.393141580000005</v>
      </c>
      <c r="AH19">
        <v>10.27289549</v>
      </c>
      <c r="AI19">
        <v>0</v>
      </c>
      <c r="AJ19">
        <v>0</v>
      </c>
      <c r="AK19">
        <v>23.132137350000001</v>
      </c>
      <c r="AL19">
        <v>2.0805599999999997</v>
      </c>
      <c r="AM19">
        <v>0</v>
      </c>
      <c r="AN19">
        <v>0</v>
      </c>
      <c r="AO19">
        <v>0</v>
      </c>
      <c r="AP19">
        <v>2.7005529599999996</v>
      </c>
      <c r="AQ19">
        <v>0</v>
      </c>
      <c r="AR19">
        <v>1.9395072000000002</v>
      </c>
      <c r="AS19">
        <v>4.1356828800000001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18.613268427315855</v>
      </c>
      <c r="BB19">
        <f t="shared" si="0"/>
        <v>468.64508424016731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270.002347732761</v>
      </c>
      <c r="L20">
        <v>3.0047107287541541</v>
      </c>
      <c r="M20">
        <v>10.001197573839661</v>
      </c>
      <c r="N20">
        <v>10.002514361140443</v>
      </c>
      <c r="O20">
        <v>10.00176110562685</v>
      </c>
      <c r="P20">
        <v>6.9975750022192651</v>
      </c>
      <c r="Q20">
        <v>3.0025974025974027</v>
      </c>
      <c r="R20">
        <v>9.7947162207084464</v>
      </c>
      <c r="S20">
        <v>6.1223222364963501</v>
      </c>
      <c r="T20">
        <v>0</v>
      </c>
      <c r="U20">
        <v>51.757956302105825</v>
      </c>
      <c r="V20">
        <v>0</v>
      </c>
      <c r="W20">
        <v>5.0009463398253855</v>
      </c>
      <c r="X20">
        <v>15.001696901408451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6.762475199999999</v>
      </c>
      <c r="AF20">
        <v>6.1510581000000002</v>
      </c>
      <c r="AG20">
        <v>29.393141580000005</v>
      </c>
      <c r="AH20">
        <v>10.27289549</v>
      </c>
      <c r="AI20">
        <v>0</v>
      </c>
      <c r="AJ20">
        <v>0</v>
      </c>
      <c r="AK20">
        <v>23.132137350000001</v>
      </c>
      <c r="AL20">
        <v>2.0805599999999997</v>
      </c>
      <c r="AM20">
        <v>0</v>
      </c>
      <c r="AN20">
        <v>0</v>
      </c>
      <c r="AO20">
        <v>0</v>
      </c>
      <c r="AP20">
        <v>2.7005529599999996</v>
      </c>
      <c r="AQ20">
        <v>10.785749000000001</v>
      </c>
      <c r="AR20">
        <v>1.9395072000000002</v>
      </c>
      <c r="AS20">
        <v>4.1356828800000001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19.025284039115853</v>
      </c>
      <c r="BB20">
        <f t="shared" si="0"/>
        <v>479.01881762836734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281.17862994443374</v>
      </c>
      <c r="L21">
        <v>3.0047107287541541</v>
      </c>
      <c r="M21">
        <v>10.001197573839661</v>
      </c>
      <c r="N21">
        <v>10.002514361140443</v>
      </c>
      <c r="O21">
        <v>10.00176110562685</v>
      </c>
      <c r="P21">
        <v>19.76455685583927</v>
      </c>
      <c r="Q21">
        <v>3.0025974025974027</v>
      </c>
      <c r="R21">
        <v>9.7947162207084464</v>
      </c>
      <c r="S21">
        <v>6.1223222364963501</v>
      </c>
      <c r="T21">
        <v>0</v>
      </c>
      <c r="U21">
        <v>51.757956302105825</v>
      </c>
      <c r="V21">
        <v>0</v>
      </c>
      <c r="W21">
        <v>5.0009463398253855</v>
      </c>
      <c r="X21">
        <v>15.001696901408451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6.762475199999999</v>
      </c>
      <c r="AF21">
        <v>6.1510581000000002</v>
      </c>
      <c r="AG21">
        <v>29.393141580000005</v>
      </c>
      <c r="AH21">
        <v>10.27289549</v>
      </c>
      <c r="AI21">
        <v>0</v>
      </c>
      <c r="AJ21">
        <v>0</v>
      </c>
      <c r="AK21">
        <v>23.132137350000001</v>
      </c>
      <c r="AL21">
        <v>2.0805599999999997</v>
      </c>
      <c r="AM21">
        <v>0</v>
      </c>
      <c r="AN21">
        <v>0</v>
      </c>
      <c r="AO21">
        <v>0</v>
      </c>
      <c r="AP21">
        <v>2.7005529599999996</v>
      </c>
      <c r="AQ21">
        <v>10.785749000000001</v>
      </c>
      <c r="AR21">
        <v>1.9395072000000002</v>
      </c>
      <c r="AS21">
        <v>4.1356828800000001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19.93991681239914</v>
      </c>
      <c r="BB21">
        <f t="shared" si="0"/>
        <v>502.04744892037672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281.17795958558901</v>
      </c>
      <c r="L22">
        <v>3.0047107287541541</v>
      </c>
      <c r="M22">
        <v>15.001594149309621</v>
      </c>
      <c r="N22">
        <v>15.001684437825762</v>
      </c>
      <c r="O22">
        <v>20.00304090909091</v>
      </c>
      <c r="P22">
        <v>27.117806181818175</v>
      </c>
      <c r="Q22">
        <v>3.0025974025974027</v>
      </c>
      <c r="R22">
        <v>9.7947162207084464</v>
      </c>
      <c r="S22">
        <v>6.1223222364963501</v>
      </c>
      <c r="T22">
        <v>0</v>
      </c>
      <c r="U22">
        <v>51.757956302105825</v>
      </c>
      <c r="V22">
        <v>0</v>
      </c>
      <c r="W22">
        <v>5.0009463398253855</v>
      </c>
      <c r="X22">
        <v>15.001696901408451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6.762475199999999</v>
      </c>
      <c r="AF22">
        <v>6.1510581000000002</v>
      </c>
      <c r="AG22">
        <v>29.393141580000005</v>
      </c>
      <c r="AH22">
        <v>10.27289549</v>
      </c>
      <c r="AI22">
        <v>0</v>
      </c>
      <c r="AJ22">
        <v>0</v>
      </c>
      <c r="AK22">
        <v>23.132137350000001</v>
      </c>
      <c r="AL22">
        <v>2.0805599999999997</v>
      </c>
      <c r="AM22">
        <v>0</v>
      </c>
      <c r="AN22">
        <v>0</v>
      </c>
      <c r="AO22">
        <v>0</v>
      </c>
      <c r="AP22">
        <v>2.7005529599999996</v>
      </c>
      <c r="AQ22">
        <v>10.785749000000001</v>
      </c>
      <c r="AR22">
        <v>1.9395072000000002</v>
      </c>
      <c r="AS22">
        <v>4.1356828800000001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20.984817200015058</v>
      </c>
      <c r="BB22">
        <f t="shared" si="0"/>
        <v>528.3559739555144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280.91568438780843</v>
      </c>
      <c r="L23">
        <v>3.0047107287541541</v>
      </c>
      <c r="M23">
        <v>15.001594149309621</v>
      </c>
      <c r="N23">
        <v>15.001684437825762</v>
      </c>
      <c r="O23">
        <v>41.405116523843937</v>
      </c>
      <c r="P23">
        <v>27.117806181818175</v>
      </c>
      <c r="Q23">
        <v>3.0025974025974027</v>
      </c>
      <c r="R23">
        <v>7.4431527646356042</v>
      </c>
      <c r="S23">
        <v>5.905230904689863</v>
      </c>
      <c r="T23">
        <v>0</v>
      </c>
      <c r="U23">
        <v>51.757956302105825</v>
      </c>
      <c r="V23">
        <v>0</v>
      </c>
      <c r="W23">
        <v>5.0009463398253855</v>
      </c>
      <c r="X23">
        <v>15.001696901408451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6.762475199999999</v>
      </c>
      <c r="AF23">
        <v>6.1510581000000002</v>
      </c>
      <c r="AG23">
        <v>29.393141580000005</v>
      </c>
      <c r="AH23">
        <v>10.27289549</v>
      </c>
      <c r="AI23">
        <v>0</v>
      </c>
      <c r="AJ23">
        <v>0</v>
      </c>
      <c r="AK23">
        <v>23.132137350000001</v>
      </c>
      <c r="AL23">
        <v>2.0805599999999997</v>
      </c>
      <c r="AM23">
        <v>0</v>
      </c>
      <c r="AN23">
        <v>0</v>
      </c>
      <c r="AO23">
        <v>0</v>
      </c>
      <c r="AP23">
        <v>0.78766128000000002</v>
      </c>
      <c r="AQ23">
        <v>10.785749000000001</v>
      </c>
      <c r="AR23">
        <v>2.9092607999999998</v>
      </c>
      <c r="AS23">
        <v>4.1356828800000001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21.658208198625992</v>
      </c>
      <c r="BB23">
        <f t="shared" si="0"/>
        <v>545.31059050599652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280.73161675232672</v>
      </c>
      <c r="L24">
        <v>3.0047107287541541</v>
      </c>
      <c r="M24">
        <v>15.001594149309621</v>
      </c>
      <c r="N24">
        <v>51.885077387107891</v>
      </c>
      <c r="O24">
        <v>62.967345231750805</v>
      </c>
      <c r="P24">
        <v>27.117806181818175</v>
      </c>
      <c r="Q24">
        <v>3.0025974025974027</v>
      </c>
      <c r="R24">
        <v>7.4431527646356042</v>
      </c>
      <c r="S24">
        <v>4.3575743308199817</v>
      </c>
      <c r="T24">
        <v>0</v>
      </c>
      <c r="U24">
        <v>51.757956302105825</v>
      </c>
      <c r="V24">
        <v>0</v>
      </c>
      <c r="W24">
        <v>5.0009463398253855</v>
      </c>
      <c r="X24">
        <v>15.001696901408451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6.762475199999999</v>
      </c>
      <c r="AF24">
        <v>6.1510581000000002</v>
      </c>
      <c r="AG24">
        <v>29.393141580000005</v>
      </c>
      <c r="AH24">
        <v>10.27289549</v>
      </c>
      <c r="AI24">
        <v>0</v>
      </c>
      <c r="AJ24">
        <v>0</v>
      </c>
      <c r="AK24">
        <v>23.132137350000001</v>
      </c>
      <c r="AL24">
        <v>2.0805599999999997</v>
      </c>
      <c r="AM24">
        <v>0</v>
      </c>
      <c r="AN24">
        <v>0</v>
      </c>
      <c r="AO24">
        <v>0</v>
      </c>
      <c r="AP24">
        <v>0.78766128000000002</v>
      </c>
      <c r="AQ24">
        <v>10.785749000000001</v>
      </c>
      <c r="AR24">
        <v>2.9092607999999998</v>
      </c>
      <c r="AS24">
        <v>4.1356828800000001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23.824679196293744</v>
      </c>
      <c r="BB24">
        <f t="shared" si="0"/>
        <v>599.85801695616624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280.71940534712053</v>
      </c>
      <c r="L25">
        <v>3.0047107287541541</v>
      </c>
      <c r="M25">
        <v>63.774782693595178</v>
      </c>
      <c r="N25">
        <v>51.885077387107891</v>
      </c>
      <c r="O25">
        <v>73.282628740545874</v>
      </c>
      <c r="P25">
        <v>27.117806181818175</v>
      </c>
      <c r="Q25">
        <v>3.0025974025974027</v>
      </c>
      <c r="R25">
        <v>6.5287594414168941</v>
      </c>
      <c r="S25">
        <v>4.3575743308199817</v>
      </c>
      <c r="T25">
        <v>0</v>
      </c>
      <c r="U25">
        <v>51.757956302105825</v>
      </c>
      <c r="V25">
        <v>0</v>
      </c>
      <c r="W25">
        <v>5.0009463398253855</v>
      </c>
      <c r="X25">
        <v>24.001852016791386</v>
      </c>
      <c r="Y25">
        <v>0</v>
      </c>
      <c r="Z25">
        <v>0.4831200000000001</v>
      </c>
      <c r="AA25">
        <v>0</v>
      </c>
      <c r="AB25">
        <v>0</v>
      </c>
      <c r="AC25">
        <v>0</v>
      </c>
      <c r="AD25">
        <v>0</v>
      </c>
      <c r="AE25">
        <v>6.762475199999999</v>
      </c>
      <c r="AF25">
        <v>6.1510581000000002</v>
      </c>
      <c r="AG25">
        <v>29.393141580000005</v>
      </c>
      <c r="AH25">
        <v>20.54579098</v>
      </c>
      <c r="AI25">
        <v>0</v>
      </c>
      <c r="AJ25">
        <v>0</v>
      </c>
      <c r="AK25">
        <v>23.132137350000001</v>
      </c>
      <c r="AL25">
        <v>9.5358999999999998</v>
      </c>
      <c r="AM25">
        <v>0</v>
      </c>
      <c r="AN25">
        <v>0</v>
      </c>
      <c r="AO25">
        <v>0.48434712479999997</v>
      </c>
      <c r="AP25">
        <v>0.78766128000000002</v>
      </c>
      <c r="AQ25">
        <v>20.130487000000002</v>
      </c>
      <c r="AR25">
        <v>15.031180800000001</v>
      </c>
      <c r="AS25">
        <v>4.1356828800000001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27.924470625827063</v>
      </c>
      <c r="BB25">
        <f t="shared" si="0"/>
        <v>703.08260858147173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280.71447847604298</v>
      </c>
      <c r="L26">
        <v>3.0047107287541541</v>
      </c>
      <c r="M26">
        <v>63.774782693595178</v>
      </c>
      <c r="N26">
        <v>51.885077387107891</v>
      </c>
      <c r="O26">
        <v>73.282628740545874</v>
      </c>
      <c r="P26">
        <v>27.117806181818175</v>
      </c>
      <c r="Q26">
        <v>3.0025974025974027</v>
      </c>
      <c r="R26">
        <v>6.5287594414168941</v>
      </c>
      <c r="S26">
        <v>4.3575743308199817</v>
      </c>
      <c r="T26">
        <v>0</v>
      </c>
      <c r="U26">
        <v>51.757956302105825</v>
      </c>
      <c r="V26">
        <v>0</v>
      </c>
      <c r="W26">
        <v>14.270779575010625</v>
      </c>
      <c r="X26">
        <v>42.866021934955995</v>
      </c>
      <c r="Y26">
        <v>0</v>
      </c>
      <c r="Z26">
        <v>2.8784289599999999</v>
      </c>
      <c r="AA26">
        <v>1.6654464</v>
      </c>
      <c r="AB26">
        <v>1.4635024999999995</v>
      </c>
      <c r="AC26">
        <v>4.2505959439999996</v>
      </c>
      <c r="AD26">
        <v>0</v>
      </c>
      <c r="AE26">
        <v>6.762475199999999</v>
      </c>
      <c r="AF26">
        <v>6.1510581000000002</v>
      </c>
      <c r="AG26">
        <v>29.393141580000005</v>
      </c>
      <c r="AH26">
        <v>20.54579098</v>
      </c>
      <c r="AI26">
        <v>0</v>
      </c>
      <c r="AJ26">
        <v>0</v>
      </c>
      <c r="AK26">
        <v>23.132137350000001</v>
      </c>
      <c r="AL26">
        <v>9.5358999999999998</v>
      </c>
      <c r="AM26">
        <v>0</v>
      </c>
      <c r="AN26">
        <v>0</v>
      </c>
      <c r="AO26">
        <v>0.29840741280000005</v>
      </c>
      <c r="AP26">
        <v>0.78766128000000002</v>
      </c>
      <c r="AQ26">
        <v>32.357247000000001</v>
      </c>
      <c r="AR26">
        <v>15.031180800000001</v>
      </c>
      <c r="AS26">
        <v>4.1356828800000001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29.832359684656602</v>
      </c>
      <c r="BB26">
        <f t="shared" si="0"/>
        <v>751.11946989691432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315.14850239808385</v>
      </c>
      <c r="L27">
        <v>5.9991712850070193</v>
      </c>
      <c r="M27">
        <v>63.774782693595178</v>
      </c>
      <c r="N27">
        <v>51.885077387107891</v>
      </c>
      <c r="O27">
        <v>73.282628740545874</v>
      </c>
      <c r="P27">
        <v>27.117806181818175</v>
      </c>
      <c r="Q27">
        <v>9.5893766460481125</v>
      </c>
      <c r="R27">
        <v>10.040095971818181</v>
      </c>
      <c r="S27">
        <v>6.5824396092990973</v>
      </c>
      <c r="T27">
        <v>0</v>
      </c>
      <c r="U27">
        <v>51.757956302105825</v>
      </c>
      <c r="V27">
        <v>4.1079336540600666</v>
      </c>
      <c r="W27">
        <v>14.66443925233645</v>
      </c>
      <c r="X27">
        <v>43.19141044618312</v>
      </c>
      <c r="Y27">
        <v>0</v>
      </c>
      <c r="Z27">
        <v>3.1402800000000006</v>
      </c>
      <c r="AA27">
        <v>7.6332959999999996</v>
      </c>
      <c r="AB27">
        <v>5.7369297999999986</v>
      </c>
      <c r="AC27">
        <v>8.5011918879999993</v>
      </c>
      <c r="AD27">
        <v>0.5802544999999999</v>
      </c>
      <c r="AE27">
        <v>6.762475199999999</v>
      </c>
      <c r="AF27">
        <v>6.1510581000000002</v>
      </c>
      <c r="AG27">
        <v>29.393141580000005</v>
      </c>
      <c r="AH27">
        <v>30.818686470000003</v>
      </c>
      <c r="AI27">
        <v>2.2364691999999997</v>
      </c>
      <c r="AJ27">
        <v>0</v>
      </c>
      <c r="AK27">
        <v>23.132137350000001</v>
      </c>
      <c r="AL27">
        <v>9.5358999999999998</v>
      </c>
      <c r="AM27">
        <v>2.3182980479999999</v>
      </c>
      <c r="AN27">
        <v>0</v>
      </c>
      <c r="AO27">
        <v>0</v>
      </c>
      <c r="AP27">
        <v>0.78766128000000002</v>
      </c>
      <c r="AQ27">
        <v>43.142996000000004</v>
      </c>
      <c r="AR27">
        <v>1.9395072000000002</v>
      </c>
      <c r="AS27">
        <v>7.326066816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33.091817875985072</v>
      </c>
      <c r="BB27">
        <f t="shared" si="0"/>
        <v>833.18615212402369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303.11908586025334</v>
      </c>
      <c r="L28">
        <v>5.7806613790020736</v>
      </c>
      <c r="M28">
        <v>63.774782693595178</v>
      </c>
      <c r="N28">
        <v>51.885077387107891</v>
      </c>
      <c r="O28">
        <v>73.282628740545874</v>
      </c>
      <c r="P28">
        <v>27.117806181818175</v>
      </c>
      <c r="Q28">
        <v>9.5893766460481125</v>
      </c>
      <c r="R28">
        <v>15.472878157661652</v>
      </c>
      <c r="S28">
        <v>9.5954842882968592</v>
      </c>
      <c r="T28">
        <v>0</v>
      </c>
      <c r="U28">
        <v>51.757956302105825</v>
      </c>
      <c r="V28">
        <v>4.1079336540600666</v>
      </c>
      <c r="W28">
        <v>14.66443925233645</v>
      </c>
      <c r="X28">
        <v>43.19141044618312</v>
      </c>
      <c r="Y28">
        <v>0</v>
      </c>
      <c r="Z28">
        <v>5.7568579199999999</v>
      </c>
      <c r="AA28">
        <v>12.340957824</v>
      </c>
      <c r="AB28">
        <v>11.56752376</v>
      </c>
      <c r="AC28">
        <v>12.764651820900001</v>
      </c>
      <c r="AD28">
        <v>3.8296797000000007</v>
      </c>
      <c r="AE28">
        <v>7.2133068799999984</v>
      </c>
      <c r="AF28">
        <v>13.669017999999998</v>
      </c>
      <c r="AG28">
        <v>29.393141580000005</v>
      </c>
      <c r="AH28">
        <v>51.364477449999988</v>
      </c>
      <c r="AI28">
        <v>7.2685248999999992</v>
      </c>
      <c r="AJ28">
        <v>0</v>
      </c>
      <c r="AK28">
        <v>23.132137350000001</v>
      </c>
      <c r="AL28">
        <v>9.5358999999999998</v>
      </c>
      <c r="AM28">
        <v>4.6365960959999999</v>
      </c>
      <c r="AN28">
        <v>0</v>
      </c>
      <c r="AO28">
        <v>0</v>
      </c>
      <c r="AP28">
        <v>0.78766128000000002</v>
      </c>
      <c r="AQ28">
        <v>43.142996000000004</v>
      </c>
      <c r="AR28">
        <v>1.9395072000000002</v>
      </c>
      <c r="AS28">
        <v>7.326066816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35.106124376293089</v>
      </c>
      <c r="BB28">
        <f t="shared" si="0"/>
        <v>883.9024011896214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297.84784122958337</v>
      </c>
      <c r="L29">
        <v>6.2382917707884529</v>
      </c>
      <c r="M29">
        <v>63.774782693595178</v>
      </c>
      <c r="N29">
        <v>51.885077387107891</v>
      </c>
      <c r="O29">
        <v>73.282628740545874</v>
      </c>
      <c r="P29">
        <v>27.117806181818175</v>
      </c>
      <c r="Q29">
        <v>9.5893766460481125</v>
      </c>
      <c r="R29">
        <v>17.684791822429904</v>
      </c>
      <c r="S29">
        <v>11.581296807252659</v>
      </c>
      <c r="T29">
        <v>0</v>
      </c>
      <c r="U29">
        <v>51.757956302105825</v>
      </c>
      <c r="V29">
        <v>4.1079336540600666</v>
      </c>
      <c r="W29">
        <v>15.231638375299761</v>
      </c>
      <c r="X29">
        <v>43.19141044618312</v>
      </c>
      <c r="Y29">
        <v>0</v>
      </c>
      <c r="Z29">
        <v>5.7568579199999999</v>
      </c>
      <c r="AA29">
        <v>12.340957824</v>
      </c>
      <c r="AB29">
        <v>17.35128564</v>
      </c>
      <c r="AC29">
        <v>12.764651820900001</v>
      </c>
      <c r="AD29">
        <v>8.0075121000000014</v>
      </c>
      <c r="AE29">
        <v>14.42661376</v>
      </c>
      <c r="AF29">
        <v>13.669017999999998</v>
      </c>
      <c r="AG29">
        <v>29.393141580000005</v>
      </c>
      <c r="AH29">
        <v>61.637372940000006</v>
      </c>
      <c r="AI29">
        <v>7.2685248999999992</v>
      </c>
      <c r="AJ29">
        <v>0</v>
      </c>
      <c r="AK29">
        <v>23.132137350000001</v>
      </c>
      <c r="AL29">
        <v>49.846749999999993</v>
      </c>
      <c r="AM29">
        <v>6.9548941439999989</v>
      </c>
      <c r="AN29">
        <v>0</v>
      </c>
      <c r="AO29">
        <v>0</v>
      </c>
      <c r="AP29">
        <v>0.78766128000000002</v>
      </c>
      <c r="AQ29">
        <v>43.142996000000004</v>
      </c>
      <c r="AR29">
        <v>1.9395072000000002</v>
      </c>
      <c r="AS29">
        <v>4.1356828800000001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37.659331968895792</v>
      </c>
      <c r="BB29">
        <f t="shared" si="0"/>
        <v>948.18706542682276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308.9754404431892</v>
      </c>
      <c r="L30">
        <v>5.9991264591532492</v>
      </c>
      <c r="M30">
        <v>63.774782693595178</v>
      </c>
      <c r="N30">
        <v>51.885077387107891</v>
      </c>
      <c r="O30">
        <v>73.282628740545874</v>
      </c>
      <c r="P30">
        <v>27.117806181818175</v>
      </c>
      <c r="Q30">
        <v>9.5915163874345541</v>
      </c>
      <c r="R30">
        <v>17.684791822429904</v>
      </c>
      <c r="S30">
        <v>11.581296807252659</v>
      </c>
      <c r="T30">
        <v>0</v>
      </c>
      <c r="U30">
        <v>51.757956302105825</v>
      </c>
      <c r="V30">
        <v>4.1782027991266375</v>
      </c>
      <c r="W30">
        <v>15.858814425568676</v>
      </c>
      <c r="X30">
        <v>43.19141044618312</v>
      </c>
      <c r="Y30">
        <v>0</v>
      </c>
      <c r="Z30">
        <v>5.7568579199999999</v>
      </c>
      <c r="AA30">
        <v>12.340957824</v>
      </c>
      <c r="AB30">
        <v>17.35128564</v>
      </c>
      <c r="AC30">
        <v>12.764651820900001</v>
      </c>
      <c r="AD30">
        <v>8.0075121000000014</v>
      </c>
      <c r="AE30">
        <v>21.714307867200002</v>
      </c>
      <c r="AF30">
        <v>13.669017999999998</v>
      </c>
      <c r="AG30">
        <v>29.393141580000005</v>
      </c>
      <c r="AH30">
        <v>61.637372940000006</v>
      </c>
      <c r="AI30">
        <v>7.2685248999999992</v>
      </c>
      <c r="AJ30">
        <v>0</v>
      </c>
      <c r="AK30">
        <v>23.132137350000001</v>
      </c>
      <c r="AL30">
        <v>49.846749999999993</v>
      </c>
      <c r="AM30">
        <v>6.9548941439999989</v>
      </c>
      <c r="AN30">
        <v>0</v>
      </c>
      <c r="AO30">
        <v>0</v>
      </c>
      <c r="AP30">
        <v>0.78766128000000002</v>
      </c>
      <c r="AQ30">
        <v>43.142996000000004</v>
      </c>
      <c r="AR30">
        <v>1.9395072000000002</v>
      </c>
      <c r="AS30">
        <v>4.1356828800000001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38.380384148177818</v>
      </c>
      <c r="BB30">
        <f t="shared" si="0"/>
        <v>966.34172619343337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318.89465186554463</v>
      </c>
      <c r="L31">
        <v>5.9991264591532492</v>
      </c>
      <c r="M31">
        <v>63.774782693595178</v>
      </c>
      <c r="N31">
        <v>51.885077387107891</v>
      </c>
      <c r="O31">
        <v>73.282628740545874</v>
      </c>
      <c r="P31">
        <v>27.117806181818175</v>
      </c>
      <c r="Q31">
        <v>9.5915163874345541</v>
      </c>
      <c r="R31">
        <v>17.684791822429904</v>
      </c>
      <c r="S31">
        <v>11.581296807252659</v>
      </c>
      <c r="T31">
        <v>0</v>
      </c>
      <c r="U31">
        <v>51.757956302105825</v>
      </c>
      <c r="V31">
        <v>4.1782027991266375</v>
      </c>
      <c r="W31">
        <v>16.398383983286909</v>
      </c>
      <c r="X31">
        <v>43.19141044618312</v>
      </c>
      <c r="Y31">
        <v>0</v>
      </c>
      <c r="Z31">
        <v>5.7568579199999999</v>
      </c>
      <c r="AA31">
        <v>12.340957824</v>
      </c>
      <c r="AB31">
        <v>17.35128564</v>
      </c>
      <c r="AC31">
        <v>12.764651820900001</v>
      </c>
      <c r="AD31">
        <v>12.011268149999998</v>
      </c>
      <c r="AE31">
        <v>21.714307867200002</v>
      </c>
      <c r="AF31">
        <v>13.669017999999998</v>
      </c>
      <c r="AG31">
        <v>29.393141580000005</v>
      </c>
      <c r="AH31">
        <v>61.637372940000006</v>
      </c>
      <c r="AI31">
        <v>7.2685248999999992</v>
      </c>
      <c r="AJ31">
        <v>0</v>
      </c>
      <c r="AK31">
        <v>23.132137350000001</v>
      </c>
      <c r="AL31">
        <v>49.846749999999993</v>
      </c>
      <c r="AM31">
        <v>6.9548941439999989</v>
      </c>
      <c r="AN31">
        <v>0</v>
      </c>
      <c r="AO31">
        <v>0</v>
      </c>
      <c r="AP31">
        <v>0.78766128000000002</v>
      </c>
      <c r="AQ31">
        <v>43.142996000000004</v>
      </c>
      <c r="AR31">
        <v>2.9092607999999998</v>
      </c>
      <c r="AS31">
        <v>4.1356828800000001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38.969897664709798</v>
      </c>
      <c r="BB31">
        <f t="shared" si="0"/>
        <v>981.18450330697499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318.89465186554463</v>
      </c>
      <c r="L32">
        <v>5.9991264591532492</v>
      </c>
      <c r="M32">
        <v>63.774782693595178</v>
      </c>
      <c r="N32">
        <v>51.885077387107891</v>
      </c>
      <c r="O32">
        <v>73.282628740545874</v>
      </c>
      <c r="P32">
        <v>27.117806181818175</v>
      </c>
      <c r="Q32">
        <v>9.5915163874345541</v>
      </c>
      <c r="R32">
        <v>17.684791822429904</v>
      </c>
      <c r="S32">
        <v>11.581296807252659</v>
      </c>
      <c r="T32">
        <v>0</v>
      </c>
      <c r="U32">
        <v>51.757956302105825</v>
      </c>
      <c r="V32">
        <v>4.1782027991266375</v>
      </c>
      <c r="W32">
        <v>17.06358886509636</v>
      </c>
      <c r="X32">
        <v>43.19141044618312</v>
      </c>
      <c r="Y32">
        <v>0</v>
      </c>
      <c r="Z32">
        <v>5.7568579199999999</v>
      </c>
      <c r="AA32">
        <v>12.340957824</v>
      </c>
      <c r="AB32">
        <v>17.35128564</v>
      </c>
      <c r="AC32">
        <v>12.764651820900001</v>
      </c>
      <c r="AD32">
        <v>16.015024200000003</v>
      </c>
      <c r="AE32">
        <v>21.714307867200002</v>
      </c>
      <c r="AF32">
        <v>13.669017999999998</v>
      </c>
      <c r="AG32">
        <v>29.393141580000005</v>
      </c>
      <c r="AH32">
        <v>58.226937999999997</v>
      </c>
      <c r="AI32">
        <v>7.2685248999999992</v>
      </c>
      <c r="AJ32">
        <v>0</v>
      </c>
      <c r="AK32">
        <v>23.132137350000001</v>
      </c>
      <c r="AL32">
        <v>49.846749999999993</v>
      </c>
      <c r="AM32">
        <v>4.6365960959999999</v>
      </c>
      <c r="AN32">
        <v>0</v>
      </c>
      <c r="AO32">
        <v>0</v>
      </c>
      <c r="AP32">
        <v>0.78766128000000002</v>
      </c>
      <c r="AQ32">
        <v>43.142996000000004</v>
      </c>
      <c r="AR32">
        <v>2.9092607999999998</v>
      </c>
      <c r="AS32">
        <v>4.1356828800000001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38.929414380518409</v>
      </c>
      <c r="BB32">
        <f t="shared" si="0"/>
        <v>980.1652145349758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329.99249575028205</v>
      </c>
      <c r="L33">
        <v>5.9991264591532492</v>
      </c>
      <c r="M33">
        <v>63.774782693595178</v>
      </c>
      <c r="N33">
        <v>51.885077387107891</v>
      </c>
      <c r="O33">
        <v>73.282628740545874</v>
      </c>
      <c r="P33">
        <v>27.117806181818175</v>
      </c>
      <c r="Q33">
        <v>9.5915163874345541</v>
      </c>
      <c r="R33">
        <v>17.684791822429904</v>
      </c>
      <c r="S33">
        <v>11.581296807252659</v>
      </c>
      <c r="T33">
        <v>0</v>
      </c>
      <c r="U33">
        <v>51.757956302105825</v>
      </c>
      <c r="V33">
        <v>4.1782027991266375</v>
      </c>
      <c r="W33">
        <v>16.262349901713002</v>
      </c>
      <c r="X33">
        <v>43.19141044618312</v>
      </c>
      <c r="Y33">
        <v>0</v>
      </c>
      <c r="Z33">
        <v>5.7568579199999999</v>
      </c>
      <c r="AA33">
        <v>12.340957824</v>
      </c>
      <c r="AB33">
        <v>17.35128564</v>
      </c>
      <c r="AC33">
        <v>12.764651820900001</v>
      </c>
      <c r="AD33">
        <v>16.015024200000003</v>
      </c>
      <c r="AE33">
        <v>21.714307867200002</v>
      </c>
      <c r="AF33">
        <v>13.669017999999998</v>
      </c>
      <c r="AG33">
        <v>29.393141580000005</v>
      </c>
      <c r="AH33">
        <v>51.364477449999988</v>
      </c>
      <c r="AI33">
        <v>7.2685248999999992</v>
      </c>
      <c r="AJ33">
        <v>0</v>
      </c>
      <c r="AK33">
        <v>23.132137350000001</v>
      </c>
      <c r="AL33">
        <v>9.5358999999999998</v>
      </c>
      <c r="AM33">
        <v>2.3182980479999999</v>
      </c>
      <c r="AN33">
        <v>0</v>
      </c>
      <c r="AO33">
        <v>0</v>
      </c>
      <c r="AP33">
        <v>0.78766128000000002</v>
      </c>
      <c r="AQ33">
        <v>43.142996000000004</v>
      </c>
      <c r="AR33">
        <v>15.031180800000001</v>
      </c>
      <c r="AS33">
        <v>7.326066816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38.017094799843591</v>
      </c>
      <c r="BB33">
        <f t="shared" si="0"/>
        <v>957.1948343750048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330.00800947769267</v>
      </c>
      <c r="L34">
        <v>5.9991264591532492</v>
      </c>
      <c r="M34">
        <v>63.774782693595178</v>
      </c>
      <c r="N34">
        <v>51.885077387107891</v>
      </c>
      <c r="O34">
        <v>73.282628740545874</v>
      </c>
      <c r="P34">
        <v>27.117806181818175</v>
      </c>
      <c r="Q34">
        <v>9.5915163874345541</v>
      </c>
      <c r="R34">
        <v>17.684791822429904</v>
      </c>
      <c r="S34">
        <v>11.581296807252659</v>
      </c>
      <c r="T34">
        <v>0</v>
      </c>
      <c r="U34">
        <v>51.757956302105825</v>
      </c>
      <c r="V34">
        <v>4.1782027991266375</v>
      </c>
      <c r="W34">
        <v>16.262349901713002</v>
      </c>
      <c r="X34">
        <v>43.19141044618312</v>
      </c>
      <c r="Y34">
        <v>0</v>
      </c>
      <c r="Z34">
        <v>3.1402800000000006</v>
      </c>
      <c r="AA34">
        <v>12.340957824</v>
      </c>
      <c r="AB34">
        <v>11.56752376</v>
      </c>
      <c r="AC34">
        <v>8.5011918879999993</v>
      </c>
      <c r="AD34">
        <v>12.011268149999998</v>
      </c>
      <c r="AE34">
        <v>21.714307867200002</v>
      </c>
      <c r="AF34">
        <v>12.302116200000002</v>
      </c>
      <c r="AG34">
        <v>29.393141580000005</v>
      </c>
      <c r="AH34">
        <v>51.364477449999988</v>
      </c>
      <c r="AI34">
        <v>2.2364691999999997</v>
      </c>
      <c r="AJ34">
        <v>0</v>
      </c>
      <c r="AK34">
        <v>23.132137350000001</v>
      </c>
      <c r="AL34">
        <v>2.0805599999999997</v>
      </c>
      <c r="AM34">
        <v>0.93668608000000009</v>
      </c>
      <c r="AN34">
        <v>0</v>
      </c>
      <c r="AO34">
        <v>0</v>
      </c>
      <c r="AP34">
        <v>0.78766128000000002</v>
      </c>
      <c r="AQ34">
        <v>32.357247000000001</v>
      </c>
      <c r="AR34">
        <v>15.031180800000001</v>
      </c>
      <c r="AS34">
        <v>7.326066816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36.386959844582059</v>
      </c>
      <c r="BB34">
        <f t="shared" si="0"/>
        <v>916.15126880677667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352.18825625839696</v>
      </c>
      <c r="L35">
        <v>5.9991264591532492</v>
      </c>
      <c r="M35">
        <v>63.774782693595178</v>
      </c>
      <c r="N35">
        <v>51.885077387107891</v>
      </c>
      <c r="O35">
        <v>73.282628740545874</v>
      </c>
      <c r="P35">
        <v>27.117806181818175</v>
      </c>
      <c r="Q35">
        <v>9.5915163874345541</v>
      </c>
      <c r="R35">
        <v>17.684791822429904</v>
      </c>
      <c r="S35">
        <v>11.581296807252659</v>
      </c>
      <c r="T35">
        <v>0</v>
      </c>
      <c r="U35">
        <v>51.757956302105825</v>
      </c>
      <c r="V35">
        <v>3.9792370687285223</v>
      </c>
      <c r="W35">
        <v>16.262349901713002</v>
      </c>
      <c r="X35">
        <v>43.19141044618312</v>
      </c>
      <c r="Y35">
        <v>0</v>
      </c>
      <c r="Z35">
        <v>2.8784289599999999</v>
      </c>
      <c r="AA35">
        <v>7.6332959999999996</v>
      </c>
      <c r="AB35">
        <v>5.7369297999999986</v>
      </c>
      <c r="AC35">
        <v>4.2505959439999996</v>
      </c>
      <c r="AD35">
        <v>8.0075121000000014</v>
      </c>
      <c r="AE35">
        <v>21.714307867200002</v>
      </c>
      <c r="AF35">
        <v>12.302116200000002</v>
      </c>
      <c r="AG35">
        <v>29.393141580000005</v>
      </c>
      <c r="AH35">
        <v>41.091581959999992</v>
      </c>
      <c r="AI35">
        <v>1.3977932499999999</v>
      </c>
      <c r="AJ35">
        <v>0</v>
      </c>
      <c r="AK35">
        <v>23.132137350000001</v>
      </c>
      <c r="AL35">
        <v>2.0805599999999997</v>
      </c>
      <c r="AM35">
        <v>0</v>
      </c>
      <c r="AN35">
        <v>0</v>
      </c>
      <c r="AO35">
        <v>0</v>
      </c>
      <c r="AP35">
        <v>0.78766128000000002</v>
      </c>
      <c r="AQ35">
        <v>32.357247000000001</v>
      </c>
      <c r="AR35">
        <v>15.031180800000001</v>
      </c>
      <c r="AS35">
        <v>7.326066816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36.038520383426118</v>
      </c>
      <c r="BB35">
        <f t="shared" si="0"/>
        <v>907.37827298023876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363.27051230917056</v>
      </c>
      <c r="L36">
        <v>5.9991264591532492</v>
      </c>
      <c r="M36">
        <v>63.774782693595178</v>
      </c>
      <c r="N36">
        <v>51.885077387107891</v>
      </c>
      <c r="O36">
        <v>73.282628740545874</v>
      </c>
      <c r="P36">
        <v>27.117806181818175</v>
      </c>
      <c r="Q36">
        <v>9.5915163874345541</v>
      </c>
      <c r="R36">
        <v>17.684791822429904</v>
      </c>
      <c r="S36">
        <v>11.581296807252659</v>
      </c>
      <c r="T36">
        <v>0</v>
      </c>
      <c r="U36">
        <v>51.757956302105825</v>
      </c>
      <c r="V36">
        <v>3.9792370687285223</v>
      </c>
      <c r="W36">
        <v>16.262349901713002</v>
      </c>
      <c r="X36">
        <v>43.19141044618312</v>
      </c>
      <c r="Y36">
        <v>0</v>
      </c>
      <c r="Z36">
        <v>2.8784289599999999</v>
      </c>
      <c r="AA36">
        <v>1.5960527999999998</v>
      </c>
      <c r="AB36">
        <v>0</v>
      </c>
      <c r="AC36">
        <v>0</v>
      </c>
      <c r="AD36">
        <v>3.7716542499999988</v>
      </c>
      <c r="AE36">
        <v>21.714307867200002</v>
      </c>
      <c r="AF36">
        <v>6.1510581000000002</v>
      </c>
      <c r="AG36">
        <v>29.393141580000005</v>
      </c>
      <c r="AH36">
        <v>30.818686470000003</v>
      </c>
      <c r="AI36">
        <v>1.3977932499999999</v>
      </c>
      <c r="AJ36">
        <v>0</v>
      </c>
      <c r="AK36">
        <v>23.132137350000001</v>
      </c>
      <c r="AL36">
        <v>2.0805599999999997</v>
      </c>
      <c r="AM36">
        <v>0</v>
      </c>
      <c r="AN36">
        <v>0</v>
      </c>
      <c r="AO36">
        <v>0</v>
      </c>
      <c r="AP36">
        <v>0.78766128000000002</v>
      </c>
      <c r="AQ36">
        <v>32.357247000000001</v>
      </c>
      <c r="AR36">
        <v>1.9395072000000002</v>
      </c>
      <c r="AS36">
        <v>7.326066816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34.560410077511833</v>
      </c>
      <c r="BB36">
        <f t="shared" si="0"/>
        <v>870.16238535292666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363.27051230917056</v>
      </c>
      <c r="L37">
        <v>5.9991264591532492</v>
      </c>
      <c r="M37">
        <v>63.774782693595178</v>
      </c>
      <c r="N37">
        <v>51.885077387107891</v>
      </c>
      <c r="O37">
        <v>73.282628740545874</v>
      </c>
      <c r="P37">
        <v>27.117806181818175</v>
      </c>
      <c r="Q37">
        <v>9.5915163874345541</v>
      </c>
      <c r="R37">
        <v>17.684791822429904</v>
      </c>
      <c r="S37">
        <v>11.581296807252659</v>
      </c>
      <c r="T37">
        <v>0</v>
      </c>
      <c r="U37">
        <v>51.757956302105825</v>
      </c>
      <c r="V37">
        <v>4.1079336540600666</v>
      </c>
      <c r="W37">
        <v>16.262349901713002</v>
      </c>
      <c r="X37">
        <v>43.19141044618312</v>
      </c>
      <c r="Y37">
        <v>0</v>
      </c>
      <c r="Z37">
        <v>2.8784289599999999</v>
      </c>
      <c r="AA37">
        <v>0</v>
      </c>
      <c r="AB37">
        <v>0</v>
      </c>
      <c r="AC37">
        <v>0</v>
      </c>
      <c r="AD37">
        <v>0</v>
      </c>
      <c r="AE37">
        <v>21.714307867200002</v>
      </c>
      <c r="AF37">
        <v>6.1510581000000002</v>
      </c>
      <c r="AG37">
        <v>29.393141580000005</v>
      </c>
      <c r="AH37">
        <v>20.54579098</v>
      </c>
      <c r="AI37">
        <v>1.3977932499999999</v>
      </c>
      <c r="AJ37">
        <v>0</v>
      </c>
      <c r="AK37">
        <v>23.132137350000001</v>
      </c>
      <c r="AL37">
        <v>2.0805599999999997</v>
      </c>
      <c r="AM37">
        <v>0</v>
      </c>
      <c r="AN37">
        <v>0</v>
      </c>
      <c r="AO37">
        <v>0</v>
      </c>
      <c r="AP37">
        <v>0.78766128000000002</v>
      </c>
      <c r="AQ37">
        <v>32.357247000000001</v>
      </c>
      <c r="AR37">
        <v>1.9395072000000002</v>
      </c>
      <c r="AS37">
        <v>4.1356828800000001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33.845982416398734</v>
      </c>
      <c r="BB37">
        <f t="shared" si="0"/>
        <v>852.17452312337127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374.37596367064481</v>
      </c>
      <c r="L38">
        <v>5.9991264591532492</v>
      </c>
      <c r="M38">
        <v>63.774782693595178</v>
      </c>
      <c r="N38">
        <v>51.885077387107891</v>
      </c>
      <c r="O38">
        <v>73.282628740545874</v>
      </c>
      <c r="P38">
        <v>27.117806181818175</v>
      </c>
      <c r="Q38">
        <v>9.5915163874345541</v>
      </c>
      <c r="R38">
        <v>17.684791822429904</v>
      </c>
      <c r="S38">
        <v>11.581296807252659</v>
      </c>
      <c r="T38">
        <v>0</v>
      </c>
      <c r="U38">
        <v>51.757956302105825</v>
      </c>
      <c r="V38">
        <v>4.0703203673012318</v>
      </c>
      <c r="W38">
        <v>16.262349901713002</v>
      </c>
      <c r="X38">
        <v>43.19141044618312</v>
      </c>
      <c r="Y38">
        <v>0</v>
      </c>
      <c r="Z38">
        <v>2.8784289599999999</v>
      </c>
      <c r="AA38">
        <v>0</v>
      </c>
      <c r="AB38">
        <v>0</v>
      </c>
      <c r="AC38">
        <v>0</v>
      </c>
      <c r="AD38">
        <v>0</v>
      </c>
      <c r="AE38">
        <v>21.714307867200002</v>
      </c>
      <c r="AF38">
        <v>6.1510581000000002</v>
      </c>
      <c r="AG38">
        <v>29.393141580000005</v>
      </c>
      <c r="AH38">
        <v>8.3181340000000006</v>
      </c>
      <c r="AI38">
        <v>1.3977932499999999</v>
      </c>
      <c r="AJ38">
        <v>0</v>
      </c>
      <c r="AK38">
        <v>23.132137350000001</v>
      </c>
      <c r="AL38">
        <v>2.0805599999999997</v>
      </c>
      <c r="AM38">
        <v>0</v>
      </c>
      <c r="AN38">
        <v>0</v>
      </c>
      <c r="AO38">
        <v>0</v>
      </c>
      <c r="AP38">
        <v>0.78766128000000002</v>
      </c>
      <c r="AQ38">
        <v>32.357247000000001</v>
      </c>
      <c r="AR38">
        <v>1.9395072000000002</v>
      </c>
      <c r="AS38">
        <v>4.1356828800000001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33.801677960323985</v>
      </c>
      <c r="BB38">
        <f t="shared" si="0"/>
        <v>851.05900867416142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374.37596367064481</v>
      </c>
      <c r="L39">
        <v>5.9991264591532492</v>
      </c>
      <c r="M39">
        <v>63.774782693595178</v>
      </c>
      <c r="N39">
        <v>51.885077387107891</v>
      </c>
      <c r="O39">
        <v>73.282628740545874</v>
      </c>
      <c r="P39">
        <v>27.117806181818175</v>
      </c>
      <c r="Q39">
        <v>9.5915163874345541</v>
      </c>
      <c r="R39">
        <v>16.655616671236633</v>
      </c>
      <c r="S39">
        <v>11.581296807252659</v>
      </c>
      <c r="T39">
        <v>0</v>
      </c>
      <c r="U39">
        <v>51.757956302105825</v>
      </c>
      <c r="V39">
        <v>4.0703203673012318</v>
      </c>
      <c r="W39">
        <v>16.262349901713002</v>
      </c>
      <c r="X39">
        <v>43.19141044618312</v>
      </c>
      <c r="Y39">
        <v>0</v>
      </c>
      <c r="Z39">
        <v>2.8784289599999999</v>
      </c>
      <c r="AA39">
        <v>0</v>
      </c>
      <c r="AB39">
        <v>0</v>
      </c>
      <c r="AC39">
        <v>0</v>
      </c>
      <c r="AD39">
        <v>0</v>
      </c>
      <c r="AE39">
        <v>13.524950399999998</v>
      </c>
      <c r="AF39">
        <v>6.1510581000000002</v>
      </c>
      <c r="AG39">
        <v>29.393141580000005</v>
      </c>
      <c r="AH39">
        <v>0</v>
      </c>
      <c r="AI39">
        <v>1.3977932499999999</v>
      </c>
      <c r="AJ39">
        <v>0</v>
      </c>
      <c r="AK39">
        <v>23.132137350000001</v>
      </c>
      <c r="AL39">
        <v>2.0805599999999997</v>
      </c>
      <c r="AM39">
        <v>0</v>
      </c>
      <c r="AN39">
        <v>0</v>
      </c>
      <c r="AO39">
        <v>0</v>
      </c>
      <c r="AP39">
        <v>0.78766128000000002</v>
      </c>
      <c r="AQ39">
        <v>21.571498000000002</v>
      </c>
      <c r="AR39">
        <v>1.9395072000000002</v>
      </c>
      <c r="AS39">
        <v>4.1356828800000001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32.719761569509629</v>
      </c>
      <c r="BB39">
        <f t="shared" si="0"/>
        <v>823.81850944658254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374.37596367064481</v>
      </c>
      <c r="L40">
        <v>5.9991264591532492</v>
      </c>
      <c r="M40">
        <v>63.774782693595178</v>
      </c>
      <c r="N40">
        <v>51.885077387107891</v>
      </c>
      <c r="O40">
        <v>73.282628740545874</v>
      </c>
      <c r="P40">
        <v>27.117806181818175</v>
      </c>
      <c r="Q40">
        <v>9.5915163874345541</v>
      </c>
      <c r="R40">
        <v>16.655616671236633</v>
      </c>
      <c r="S40">
        <v>11.581296807252659</v>
      </c>
      <c r="T40">
        <v>0</v>
      </c>
      <c r="U40">
        <v>51.757956302105825</v>
      </c>
      <c r="V40">
        <v>4.0703203673012318</v>
      </c>
      <c r="W40">
        <v>16.262349901713002</v>
      </c>
      <c r="X40">
        <v>43.19141044618312</v>
      </c>
      <c r="Y40">
        <v>0</v>
      </c>
      <c r="Z40">
        <v>2.8784289599999999</v>
      </c>
      <c r="AA40">
        <v>0</v>
      </c>
      <c r="AB40">
        <v>0</v>
      </c>
      <c r="AC40">
        <v>0</v>
      </c>
      <c r="AD40">
        <v>0</v>
      </c>
      <c r="AE40">
        <v>7.2133068799999984</v>
      </c>
      <c r="AF40">
        <v>6.1510581000000002</v>
      </c>
      <c r="AG40">
        <v>29.393141580000005</v>
      </c>
      <c r="AH40">
        <v>0</v>
      </c>
      <c r="AI40">
        <v>1.3977932499999999</v>
      </c>
      <c r="AJ40">
        <v>0</v>
      </c>
      <c r="AK40">
        <v>23.132137350000001</v>
      </c>
      <c r="AL40">
        <v>2.0805599999999997</v>
      </c>
      <c r="AM40">
        <v>0</v>
      </c>
      <c r="AN40">
        <v>0</v>
      </c>
      <c r="AO40">
        <v>0</v>
      </c>
      <c r="AP40">
        <v>0.78766128000000002</v>
      </c>
      <c r="AQ40">
        <v>10.785749000000001</v>
      </c>
      <c r="AR40">
        <v>2.9092607999999998</v>
      </c>
      <c r="AS40">
        <v>4.1356828800000001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32.103685904109632</v>
      </c>
      <c r="BB40">
        <f t="shared" si="0"/>
        <v>808.30694619198255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385.46676064676922</v>
      </c>
      <c r="L41">
        <v>5.9991264591532492</v>
      </c>
      <c r="M41">
        <v>63.774782693595178</v>
      </c>
      <c r="N41">
        <v>51.885077387107891</v>
      </c>
      <c r="O41">
        <v>73.282628740545874</v>
      </c>
      <c r="P41">
        <v>27.117806181818175</v>
      </c>
      <c r="Q41">
        <v>9.5915163874345541</v>
      </c>
      <c r="R41">
        <v>9.5667507692307705</v>
      </c>
      <c r="S41">
        <v>11.581296807252659</v>
      </c>
      <c r="T41">
        <v>0</v>
      </c>
      <c r="U41">
        <v>51.757956302105825</v>
      </c>
      <c r="V41">
        <v>4.0703203673012318</v>
      </c>
      <c r="W41">
        <v>17.088629554931838</v>
      </c>
      <c r="X41">
        <v>43.19141044618312</v>
      </c>
      <c r="Y41">
        <v>0</v>
      </c>
      <c r="Z41">
        <v>0.4831200000000001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6.1510581000000002</v>
      </c>
      <c r="AG41">
        <v>29.393141580000005</v>
      </c>
      <c r="AH41">
        <v>0</v>
      </c>
      <c r="AI41">
        <v>1.3977932499999999</v>
      </c>
      <c r="AJ41">
        <v>0</v>
      </c>
      <c r="AK41">
        <v>23.132137350000001</v>
      </c>
      <c r="AL41">
        <v>2.0805599999999997</v>
      </c>
      <c r="AM41">
        <v>0</v>
      </c>
      <c r="AN41">
        <v>0</v>
      </c>
      <c r="AO41">
        <v>0</v>
      </c>
      <c r="AP41">
        <v>0.78766128000000002</v>
      </c>
      <c r="AQ41">
        <v>0</v>
      </c>
      <c r="AR41">
        <v>15.031180800000001</v>
      </c>
      <c r="AS41">
        <v>4.1356828800000001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31.972116134669626</v>
      </c>
      <c r="BB41">
        <f t="shared" si="0"/>
        <v>804.9942818487599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396.5582704426954</v>
      </c>
      <c r="L42">
        <v>5.9991264591532492</v>
      </c>
      <c r="M42">
        <v>63.774782693595178</v>
      </c>
      <c r="N42">
        <v>51.885077387107891</v>
      </c>
      <c r="O42">
        <v>73.282628740545874</v>
      </c>
      <c r="P42">
        <v>27.117806181818175</v>
      </c>
      <c r="Q42">
        <v>9.5915163874345541</v>
      </c>
      <c r="R42">
        <v>9.5667507692307705</v>
      </c>
      <c r="S42">
        <v>11.581296807252659</v>
      </c>
      <c r="T42">
        <v>0</v>
      </c>
      <c r="U42">
        <v>51.757956302105825</v>
      </c>
      <c r="V42">
        <v>4.0703203673012318</v>
      </c>
      <c r="W42">
        <v>17.32652397260274</v>
      </c>
      <c r="X42">
        <v>43.19141044618312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6.1510581000000002</v>
      </c>
      <c r="AG42">
        <v>29.393141580000005</v>
      </c>
      <c r="AH42">
        <v>0</v>
      </c>
      <c r="AI42">
        <v>1.3977932499999999</v>
      </c>
      <c r="AJ42">
        <v>0</v>
      </c>
      <c r="AK42">
        <v>23.132137350000001</v>
      </c>
      <c r="AL42">
        <v>2.0805599999999997</v>
      </c>
      <c r="AM42">
        <v>0</v>
      </c>
      <c r="AN42">
        <v>0</v>
      </c>
      <c r="AO42">
        <v>0</v>
      </c>
      <c r="AP42">
        <v>0.78766128000000002</v>
      </c>
      <c r="AQ42">
        <v>0</v>
      </c>
      <c r="AR42">
        <v>15.031180800000001</v>
      </c>
      <c r="AS42">
        <v>7.326066816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32.508317128664686</v>
      </c>
      <c r="BB42">
        <f t="shared" si="0"/>
        <v>818.49474900436201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406.72960370589163</v>
      </c>
      <c r="L43">
        <v>5.9991264591532492</v>
      </c>
      <c r="M43">
        <v>63.774782693595178</v>
      </c>
      <c r="N43">
        <v>51.885077387107891</v>
      </c>
      <c r="O43">
        <v>73.282628740545874</v>
      </c>
      <c r="P43">
        <v>27.117806181818175</v>
      </c>
      <c r="Q43">
        <v>9.5915163874345541</v>
      </c>
      <c r="R43">
        <v>8.5762240553485896</v>
      </c>
      <c r="S43">
        <v>11.581296807252659</v>
      </c>
      <c r="T43">
        <v>0</v>
      </c>
      <c r="U43">
        <v>49.592633477409137</v>
      </c>
      <c r="V43">
        <v>4.2526095354077249</v>
      </c>
      <c r="W43">
        <v>17.857207952173916</v>
      </c>
      <c r="X43">
        <v>43.19141044618312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6.1510581000000002</v>
      </c>
      <c r="AG43">
        <v>29.393141580000005</v>
      </c>
      <c r="AH43">
        <v>0</v>
      </c>
      <c r="AI43">
        <v>0</v>
      </c>
      <c r="AJ43">
        <v>0</v>
      </c>
      <c r="AK43">
        <v>23.132137350000001</v>
      </c>
      <c r="AL43">
        <v>2.0805599999999997</v>
      </c>
      <c r="AM43">
        <v>0</v>
      </c>
      <c r="AN43">
        <v>0</v>
      </c>
      <c r="AO43">
        <v>0</v>
      </c>
      <c r="AP43">
        <v>2.7005529599999996</v>
      </c>
      <c r="AQ43">
        <v>0</v>
      </c>
      <c r="AR43">
        <v>15.031180800000001</v>
      </c>
      <c r="AS43">
        <v>7.326066816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32.82322148027793</v>
      </c>
      <c r="BB43">
        <f t="shared" si="0"/>
        <v>826.42339995504381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419.74469093134888</v>
      </c>
      <c r="L44">
        <v>5.9991264591532492</v>
      </c>
      <c r="M44">
        <v>63.774782693595178</v>
      </c>
      <c r="N44">
        <v>51.885077387107891</v>
      </c>
      <c r="O44">
        <v>73.282628740545874</v>
      </c>
      <c r="P44">
        <v>27.117806181818175</v>
      </c>
      <c r="Q44">
        <v>9.5915163874345541</v>
      </c>
      <c r="R44">
        <v>8.5762240553485896</v>
      </c>
      <c r="S44">
        <v>11.581296807252659</v>
      </c>
      <c r="T44">
        <v>0</v>
      </c>
      <c r="U44">
        <v>49.592633477409137</v>
      </c>
      <c r="V44">
        <v>4.2526095354077249</v>
      </c>
      <c r="W44">
        <v>17.860261247443759</v>
      </c>
      <c r="X44">
        <v>43.19141044618312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6.1510581000000002</v>
      </c>
      <c r="AG44">
        <v>29.393141580000005</v>
      </c>
      <c r="AH44">
        <v>0</v>
      </c>
      <c r="AI44">
        <v>0</v>
      </c>
      <c r="AJ44">
        <v>0</v>
      </c>
      <c r="AK44">
        <v>23.132137350000001</v>
      </c>
      <c r="AL44">
        <v>2.0805599999999997</v>
      </c>
      <c r="AM44">
        <v>0</v>
      </c>
      <c r="AN44">
        <v>0</v>
      </c>
      <c r="AO44">
        <v>0</v>
      </c>
      <c r="AP44">
        <v>2.7005529599999996</v>
      </c>
      <c r="AQ44">
        <v>0</v>
      </c>
      <c r="AR44">
        <v>1.9395072000000002</v>
      </c>
      <c r="AS44">
        <v>7.326066816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32.820412571709006</v>
      </c>
      <c r="BB44">
        <f t="shared" si="0"/>
        <v>826.35267578433979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420.00988744805136</v>
      </c>
      <c r="L45">
        <v>5.9991264591532492</v>
      </c>
      <c r="M45">
        <v>63.774782693595178</v>
      </c>
      <c r="N45">
        <v>51.885077387107891</v>
      </c>
      <c r="O45">
        <v>73.282628740545874</v>
      </c>
      <c r="P45">
        <v>27.117806181818175</v>
      </c>
      <c r="Q45">
        <v>9.5915163874345541</v>
      </c>
      <c r="R45">
        <v>8.5762240553485896</v>
      </c>
      <c r="S45">
        <v>11.581296807252659</v>
      </c>
      <c r="T45">
        <v>0</v>
      </c>
      <c r="U45">
        <v>49.592633477409137</v>
      </c>
      <c r="V45">
        <v>4.2526095354077249</v>
      </c>
      <c r="W45">
        <v>18.382835332339795</v>
      </c>
      <c r="X45">
        <v>43.19141044618312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6.1510581000000002</v>
      </c>
      <c r="AG45">
        <v>29.393141580000005</v>
      </c>
      <c r="AH45">
        <v>0</v>
      </c>
      <c r="AI45">
        <v>0</v>
      </c>
      <c r="AJ45">
        <v>0</v>
      </c>
      <c r="AK45">
        <v>23.132137350000001</v>
      </c>
      <c r="AL45">
        <v>2.0805599999999997</v>
      </c>
      <c r="AM45">
        <v>0</v>
      </c>
      <c r="AN45">
        <v>0</v>
      </c>
      <c r="AO45">
        <v>0</v>
      </c>
      <c r="AP45">
        <v>2.7005529599999996</v>
      </c>
      <c r="AQ45">
        <v>0</v>
      </c>
      <c r="AR45">
        <v>1.9395072000000002</v>
      </c>
      <c r="AS45">
        <v>7.326066816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32.850505491388503</v>
      </c>
      <c r="BB45">
        <f t="shared" si="0"/>
        <v>827.11035346625874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432.03722160225135</v>
      </c>
      <c r="L46">
        <v>5.9991264591532492</v>
      </c>
      <c r="M46">
        <v>63.774782693595178</v>
      </c>
      <c r="N46">
        <v>51.885077387107891</v>
      </c>
      <c r="O46">
        <v>73.282628740545874</v>
      </c>
      <c r="P46">
        <v>27.117806181818175</v>
      </c>
      <c r="Q46">
        <v>9.5915163874345541</v>
      </c>
      <c r="R46">
        <v>8.5762240553485896</v>
      </c>
      <c r="S46">
        <v>11.581296807252659</v>
      </c>
      <c r="T46">
        <v>0</v>
      </c>
      <c r="U46">
        <v>49.592633477409137</v>
      </c>
      <c r="V46">
        <v>4.2526095354077249</v>
      </c>
      <c r="W46">
        <v>18.393998758689179</v>
      </c>
      <c r="X46">
        <v>43.19141044618312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6.1510581000000002</v>
      </c>
      <c r="AG46">
        <v>29.393141580000005</v>
      </c>
      <c r="AH46">
        <v>0</v>
      </c>
      <c r="AI46">
        <v>0</v>
      </c>
      <c r="AJ46">
        <v>0</v>
      </c>
      <c r="AK46">
        <v>23.132137350000001</v>
      </c>
      <c r="AL46">
        <v>2.0805599999999997</v>
      </c>
      <c r="AM46">
        <v>0</v>
      </c>
      <c r="AN46">
        <v>0</v>
      </c>
      <c r="AO46">
        <v>0</v>
      </c>
      <c r="AP46">
        <v>2.7005529599999996</v>
      </c>
      <c r="AQ46">
        <v>0</v>
      </c>
      <c r="AR46">
        <v>1.9395072000000002</v>
      </c>
      <c r="AS46">
        <v>4.1356828800000001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33.188503140806489</v>
      </c>
      <c r="BB46">
        <f t="shared" si="0"/>
        <v>835.62046946139026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473.14175910386626</v>
      </c>
      <c r="L47">
        <v>5.999191947758125</v>
      </c>
      <c r="M47">
        <v>63.774782693595178</v>
      </c>
      <c r="N47">
        <v>51.885077387107891</v>
      </c>
      <c r="O47">
        <v>73.282628740545874</v>
      </c>
      <c r="P47">
        <v>27.117806181818175</v>
      </c>
      <c r="Q47">
        <v>9.5915163874345541</v>
      </c>
      <c r="R47">
        <v>8.3610285401858917</v>
      </c>
      <c r="S47">
        <v>11.581296807252659</v>
      </c>
      <c r="T47">
        <v>0</v>
      </c>
      <c r="U47">
        <v>49.592633477409137</v>
      </c>
      <c r="V47">
        <v>4.2526095354077249</v>
      </c>
      <c r="W47">
        <v>18.39268123138034</v>
      </c>
      <c r="X47">
        <v>43.19141044618312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6.1510581000000002</v>
      </c>
      <c r="AG47">
        <v>29.393141580000005</v>
      </c>
      <c r="AH47">
        <v>0</v>
      </c>
      <c r="AI47">
        <v>0</v>
      </c>
      <c r="AJ47">
        <v>0</v>
      </c>
      <c r="AK47">
        <v>23.132137350000001</v>
      </c>
      <c r="AL47">
        <v>2.0805599999999997</v>
      </c>
      <c r="AM47">
        <v>0</v>
      </c>
      <c r="AN47">
        <v>0</v>
      </c>
      <c r="AO47">
        <v>0</v>
      </c>
      <c r="AP47">
        <v>0.78766128000000002</v>
      </c>
      <c r="AQ47">
        <v>0</v>
      </c>
      <c r="AR47">
        <v>1.9395072000000002</v>
      </c>
      <c r="AS47">
        <v>4.1356828800000001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34.677355049878031</v>
      </c>
      <c r="BB47">
        <f t="shared" si="0"/>
        <v>873.10681582006691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471.00027781290368</v>
      </c>
      <c r="L48">
        <v>5.999191947758125</v>
      </c>
      <c r="M48">
        <v>63.774782693595178</v>
      </c>
      <c r="N48">
        <v>51.885077387107891</v>
      </c>
      <c r="O48">
        <v>73.282628740545874</v>
      </c>
      <c r="P48">
        <v>27.117806181818175</v>
      </c>
      <c r="Q48">
        <v>9.5915163874345541</v>
      </c>
      <c r="R48">
        <v>8.3610285401858917</v>
      </c>
      <c r="S48">
        <v>11.581296807252659</v>
      </c>
      <c r="T48">
        <v>0</v>
      </c>
      <c r="U48">
        <v>49.592633477409137</v>
      </c>
      <c r="V48">
        <v>4.2526095354077249</v>
      </c>
      <c r="W48">
        <v>18.39268123138034</v>
      </c>
      <c r="X48">
        <v>43.19141044618312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6.1510581000000002</v>
      </c>
      <c r="AG48">
        <v>29.393141580000005</v>
      </c>
      <c r="AH48">
        <v>0</v>
      </c>
      <c r="AI48">
        <v>0</v>
      </c>
      <c r="AJ48">
        <v>0</v>
      </c>
      <c r="AK48">
        <v>23.132137350000001</v>
      </c>
      <c r="AL48">
        <v>2.0805599999999997</v>
      </c>
      <c r="AM48">
        <v>0</v>
      </c>
      <c r="AN48">
        <v>0</v>
      </c>
      <c r="AO48">
        <v>0</v>
      </c>
      <c r="AP48">
        <v>0.78766128000000002</v>
      </c>
      <c r="AQ48">
        <v>0</v>
      </c>
      <c r="AR48">
        <v>1.9395072000000002</v>
      </c>
      <c r="AS48">
        <v>4.1356828800000001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34.595550606289748</v>
      </c>
      <c r="BB48">
        <f t="shared" si="0"/>
        <v>871.04713897269255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435.99318167160135</v>
      </c>
      <c r="L49">
        <v>5.999191947758125</v>
      </c>
      <c r="M49">
        <v>63.774782693595178</v>
      </c>
      <c r="N49">
        <v>51.885077387107891</v>
      </c>
      <c r="O49">
        <v>73.282628740545874</v>
      </c>
      <c r="P49">
        <v>27.117806181818175</v>
      </c>
      <c r="Q49">
        <v>9.5915163874345541</v>
      </c>
      <c r="R49">
        <v>8.3610285401858917</v>
      </c>
      <c r="S49">
        <v>11.581296807252659</v>
      </c>
      <c r="T49">
        <v>0</v>
      </c>
      <c r="U49">
        <v>49.592633477409137</v>
      </c>
      <c r="V49">
        <v>4.756924565675936</v>
      </c>
      <c r="W49">
        <v>18.397248572138071</v>
      </c>
      <c r="X49">
        <v>43.19141044618312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6.1510581000000002</v>
      </c>
      <c r="AG49">
        <v>29.393141580000005</v>
      </c>
      <c r="AH49">
        <v>0</v>
      </c>
      <c r="AI49">
        <v>0</v>
      </c>
      <c r="AJ49">
        <v>0</v>
      </c>
      <c r="AK49">
        <v>23.132137350000001</v>
      </c>
      <c r="AL49">
        <v>2.0805599999999997</v>
      </c>
      <c r="AM49">
        <v>0</v>
      </c>
      <c r="AN49">
        <v>0</v>
      </c>
      <c r="AO49">
        <v>0</v>
      </c>
      <c r="AP49">
        <v>0.78766128000000002</v>
      </c>
      <c r="AQ49">
        <v>0</v>
      </c>
      <c r="AR49">
        <v>1.9395072000000002</v>
      </c>
      <c r="AS49">
        <v>2.9540592000000001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33.232580777508502</v>
      </c>
      <c r="BB49">
        <f t="shared" si="0"/>
        <v>836.73027135119742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401.99871441825377</v>
      </c>
      <c r="L50">
        <v>5.999191947758125</v>
      </c>
      <c r="M50">
        <v>63.774782693595178</v>
      </c>
      <c r="N50">
        <v>51.885077387107891</v>
      </c>
      <c r="O50">
        <v>73.282628740545874</v>
      </c>
      <c r="P50">
        <v>27.117806181818175</v>
      </c>
      <c r="Q50">
        <v>9.5915163874345541</v>
      </c>
      <c r="R50">
        <v>8.3610285401858917</v>
      </c>
      <c r="S50">
        <v>11.581296807252659</v>
      </c>
      <c r="T50">
        <v>0</v>
      </c>
      <c r="U50">
        <v>49.592633477409137</v>
      </c>
      <c r="V50">
        <v>7.9687904289805287</v>
      </c>
      <c r="W50">
        <v>18.397248572138071</v>
      </c>
      <c r="X50">
        <v>43.19141044618312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6.1510581000000002</v>
      </c>
      <c r="AG50">
        <v>29.393141580000005</v>
      </c>
      <c r="AH50">
        <v>0</v>
      </c>
      <c r="AI50">
        <v>0</v>
      </c>
      <c r="AJ50">
        <v>0</v>
      </c>
      <c r="AK50">
        <v>23.132137350000001</v>
      </c>
      <c r="AL50">
        <v>2.0805599999999997</v>
      </c>
      <c r="AM50">
        <v>0</v>
      </c>
      <c r="AN50">
        <v>0</v>
      </c>
      <c r="AO50">
        <v>0</v>
      </c>
      <c r="AP50">
        <v>0.78766128000000002</v>
      </c>
      <c r="AQ50">
        <v>0</v>
      </c>
      <c r="AR50">
        <v>1.9395072000000002</v>
      </c>
      <c r="AS50">
        <v>2.9540592000000001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32.056685297381136</v>
      </c>
      <c r="BB50">
        <f t="shared" si="0"/>
        <v>807.12356544128181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377.99913244642119</v>
      </c>
      <c r="L51">
        <v>6.1862497238266601</v>
      </c>
      <c r="M51">
        <v>63.774782693595178</v>
      </c>
      <c r="N51">
        <v>51.885077387107891</v>
      </c>
      <c r="O51">
        <v>73.282628740545874</v>
      </c>
      <c r="P51">
        <v>27.117806181818175</v>
      </c>
      <c r="Q51">
        <v>9.9708879151893921</v>
      </c>
      <c r="R51">
        <v>9.3112074128620534</v>
      </c>
      <c r="S51">
        <v>11.581296807252659</v>
      </c>
      <c r="T51">
        <v>0</v>
      </c>
      <c r="U51">
        <v>49.592633477409137</v>
      </c>
      <c r="V51">
        <v>7.9687904289805287</v>
      </c>
      <c r="W51">
        <v>18.39268123138034</v>
      </c>
      <c r="X51">
        <v>43.19141044618312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6.1510581000000002</v>
      </c>
      <c r="AG51">
        <v>29.393141580000005</v>
      </c>
      <c r="AH51">
        <v>0</v>
      </c>
      <c r="AI51">
        <v>0</v>
      </c>
      <c r="AJ51">
        <v>0</v>
      </c>
      <c r="AK51">
        <v>23.132137350000001</v>
      </c>
      <c r="AL51">
        <v>2.0805599999999997</v>
      </c>
      <c r="AM51">
        <v>0</v>
      </c>
      <c r="AN51">
        <v>0</v>
      </c>
      <c r="AO51">
        <v>0</v>
      </c>
      <c r="AP51">
        <v>0.78766128000000002</v>
      </c>
      <c r="AQ51">
        <v>0</v>
      </c>
      <c r="AR51">
        <v>1.9395072000000002</v>
      </c>
      <c r="AS51">
        <v>2.9540592000000001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31.197661403344195</v>
      </c>
      <c r="BB51">
        <f t="shared" si="0"/>
        <v>785.49504819922788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338.99697707421274</v>
      </c>
      <c r="L52">
        <v>5.9992660319741331</v>
      </c>
      <c r="M52">
        <v>63.774782693595178</v>
      </c>
      <c r="N52">
        <v>51.885077387107891</v>
      </c>
      <c r="O52">
        <v>73.282628740545874</v>
      </c>
      <c r="P52">
        <v>27.117806181818175</v>
      </c>
      <c r="Q52">
        <v>9.589615127701375</v>
      </c>
      <c r="R52">
        <v>9.3112074128620534</v>
      </c>
      <c r="S52">
        <v>11.581296807252659</v>
      </c>
      <c r="T52">
        <v>0</v>
      </c>
      <c r="U52">
        <v>49.592633477409137</v>
      </c>
      <c r="V52">
        <v>7.9687904289805287</v>
      </c>
      <c r="W52">
        <v>18.39268123138034</v>
      </c>
      <c r="X52">
        <v>43.19141044618312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6.1510581000000002</v>
      </c>
      <c r="AG52">
        <v>29.393141580000005</v>
      </c>
      <c r="AH52">
        <v>0</v>
      </c>
      <c r="AI52">
        <v>0</v>
      </c>
      <c r="AJ52">
        <v>0</v>
      </c>
      <c r="AK52">
        <v>23.132137350000001</v>
      </c>
      <c r="AL52">
        <v>2.0805599999999997</v>
      </c>
      <c r="AM52">
        <v>0</v>
      </c>
      <c r="AN52">
        <v>0</v>
      </c>
      <c r="AO52">
        <v>0</v>
      </c>
      <c r="AP52">
        <v>0.78766128000000002</v>
      </c>
      <c r="AQ52">
        <v>0</v>
      </c>
      <c r="AR52">
        <v>1.9395072000000002</v>
      </c>
      <c r="AS52">
        <v>2.9540592000000001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29.686071300643622</v>
      </c>
      <c r="BB52">
        <f t="shared" si="0"/>
        <v>747.43622645037942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313.9939957260151</v>
      </c>
      <c r="L53">
        <v>5.9991343778944124</v>
      </c>
      <c r="M53">
        <v>63.774782693595178</v>
      </c>
      <c r="N53">
        <v>51.885077387107891</v>
      </c>
      <c r="O53">
        <v>73.282628740545874</v>
      </c>
      <c r="P53">
        <v>27.117806181818175</v>
      </c>
      <c r="Q53">
        <v>9.589615127701375</v>
      </c>
      <c r="R53">
        <v>9.3112074128620534</v>
      </c>
      <c r="S53">
        <v>11.581296807252659</v>
      </c>
      <c r="T53">
        <v>0</v>
      </c>
      <c r="U53">
        <v>47.55622122057202</v>
      </c>
      <c r="V53">
        <v>7.9687904289805287</v>
      </c>
      <c r="W53">
        <v>18.39268123138034</v>
      </c>
      <c r="X53">
        <v>43.19141044618312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6.1510581000000002</v>
      </c>
      <c r="AG53">
        <v>29.393141580000005</v>
      </c>
      <c r="AH53">
        <v>0</v>
      </c>
      <c r="AI53">
        <v>0</v>
      </c>
      <c r="AJ53">
        <v>0</v>
      </c>
      <c r="AK53">
        <v>23.132137350000001</v>
      </c>
      <c r="AL53">
        <v>2.0805599999999997</v>
      </c>
      <c r="AM53">
        <v>0</v>
      </c>
      <c r="AN53">
        <v>0</v>
      </c>
      <c r="AO53">
        <v>0</v>
      </c>
      <c r="AP53">
        <v>2.7005529599999996</v>
      </c>
      <c r="AQ53">
        <v>0</v>
      </c>
      <c r="AR53">
        <v>2.9092607999999998</v>
      </c>
      <c r="AS53">
        <v>2.9540592000000001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28.763278541010553</v>
      </c>
      <c r="BB53">
        <f t="shared" si="0"/>
        <v>724.20213923089818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279.99952217819873</v>
      </c>
      <c r="L54">
        <v>5.9991343778944124</v>
      </c>
      <c r="M54">
        <v>63.774782693595178</v>
      </c>
      <c r="N54">
        <v>51.885077387107891</v>
      </c>
      <c r="O54">
        <v>73.282628740545874</v>
      </c>
      <c r="P54">
        <v>27.117806181818175</v>
      </c>
      <c r="Q54">
        <v>9.589615127701375</v>
      </c>
      <c r="R54">
        <v>9.3112074128620534</v>
      </c>
      <c r="S54">
        <v>11.581296807252659</v>
      </c>
      <c r="T54">
        <v>0</v>
      </c>
      <c r="U54">
        <v>47.55622122057202</v>
      </c>
      <c r="V54">
        <v>7.9687904289805287</v>
      </c>
      <c r="W54">
        <v>18.39268123138034</v>
      </c>
      <c r="X54">
        <v>43.19141044618312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6.1510581000000002</v>
      </c>
      <c r="AG54">
        <v>29.393141580000005</v>
      </c>
      <c r="AH54">
        <v>0</v>
      </c>
      <c r="AI54">
        <v>0</v>
      </c>
      <c r="AJ54">
        <v>0</v>
      </c>
      <c r="AK54">
        <v>23.132137350000001</v>
      </c>
      <c r="AL54">
        <v>2.0805599999999997</v>
      </c>
      <c r="AM54">
        <v>0</v>
      </c>
      <c r="AN54">
        <v>0</v>
      </c>
      <c r="AO54">
        <v>0</v>
      </c>
      <c r="AP54">
        <v>2.7005529599999996</v>
      </c>
      <c r="AQ54">
        <v>0</v>
      </c>
      <c r="AR54">
        <v>2.9092607999999998</v>
      </c>
      <c r="AS54">
        <v>2.9540592000000001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27.46468965952835</v>
      </c>
      <c r="BB54">
        <f t="shared" si="0"/>
        <v>691.50625456456407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269.99392576509132</v>
      </c>
      <c r="L55">
        <v>3.0047022322822357</v>
      </c>
      <c r="M55">
        <v>63.774782693595178</v>
      </c>
      <c r="N55">
        <v>51.885077387107891</v>
      </c>
      <c r="O55">
        <v>73.282628740545874</v>
      </c>
      <c r="P55">
        <v>27.117806181818175</v>
      </c>
      <c r="Q55">
        <v>3.0025974025974027</v>
      </c>
      <c r="R55">
        <v>4.005134577603144</v>
      </c>
      <c r="S55">
        <v>4.0763733950795942</v>
      </c>
      <c r="T55">
        <v>0</v>
      </c>
      <c r="U55">
        <v>47.55622122057202</v>
      </c>
      <c r="V55">
        <v>0</v>
      </c>
      <c r="W55">
        <v>18.39268123138034</v>
      </c>
      <c r="X55">
        <v>43.19141044618312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6.1510581000000002</v>
      </c>
      <c r="AG55">
        <v>29.393141580000005</v>
      </c>
      <c r="AH55">
        <v>0</v>
      </c>
      <c r="AI55">
        <v>0</v>
      </c>
      <c r="AJ55">
        <v>0</v>
      </c>
      <c r="AK55">
        <v>23.132137350000001</v>
      </c>
      <c r="AL55">
        <v>2.0805599999999997</v>
      </c>
      <c r="AM55">
        <v>0</v>
      </c>
      <c r="AN55">
        <v>0</v>
      </c>
      <c r="AO55">
        <v>0</v>
      </c>
      <c r="AP55">
        <v>0.78766128000000002</v>
      </c>
      <c r="AQ55">
        <v>0</v>
      </c>
      <c r="AR55">
        <v>1.9395072000000002</v>
      </c>
      <c r="AS55">
        <v>2.9540592000000001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25.812560217618593</v>
      </c>
      <c r="BB55">
        <f t="shared" si="0"/>
        <v>649.90890576623769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269.99392576509132</v>
      </c>
      <c r="L56">
        <v>3.0047022322822357</v>
      </c>
      <c r="M56">
        <v>63.774782693595178</v>
      </c>
      <c r="N56">
        <v>51.885077387107891</v>
      </c>
      <c r="O56">
        <v>73.282628740545874</v>
      </c>
      <c r="P56">
        <v>27.117806181818175</v>
      </c>
      <c r="Q56">
        <v>3.0025974025974027</v>
      </c>
      <c r="R56">
        <v>4.005134577603144</v>
      </c>
      <c r="S56">
        <v>4.0763733950795942</v>
      </c>
      <c r="T56">
        <v>0</v>
      </c>
      <c r="U56">
        <v>47.55622122057202</v>
      </c>
      <c r="V56">
        <v>0</v>
      </c>
      <c r="W56">
        <v>18.39268123138034</v>
      </c>
      <c r="X56">
        <v>43.19141044618312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6.1510581000000002</v>
      </c>
      <c r="AG56">
        <v>29.393141580000005</v>
      </c>
      <c r="AH56">
        <v>0</v>
      </c>
      <c r="AI56">
        <v>0</v>
      </c>
      <c r="AJ56">
        <v>0</v>
      </c>
      <c r="AK56">
        <v>23.132137350000001</v>
      </c>
      <c r="AL56">
        <v>2.0805599999999997</v>
      </c>
      <c r="AM56">
        <v>0</v>
      </c>
      <c r="AN56">
        <v>0</v>
      </c>
      <c r="AO56">
        <v>0</v>
      </c>
      <c r="AP56">
        <v>0.78766128000000002</v>
      </c>
      <c r="AQ56">
        <v>0</v>
      </c>
      <c r="AR56">
        <v>1.9395072000000002</v>
      </c>
      <c r="AS56">
        <v>2.9540592000000001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25.812560217618593</v>
      </c>
      <c r="BB56">
        <f t="shared" si="0"/>
        <v>649.90890576623769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269.99392576509132</v>
      </c>
      <c r="L57">
        <v>3.0047022322822357</v>
      </c>
      <c r="M57">
        <v>63.774782693595178</v>
      </c>
      <c r="N57">
        <v>51.885077387107891</v>
      </c>
      <c r="O57">
        <v>73.282628740545874</v>
      </c>
      <c r="P57">
        <v>27.126149102340726</v>
      </c>
      <c r="Q57">
        <v>3.0025974025974027</v>
      </c>
      <c r="R57">
        <v>4.005134577603144</v>
      </c>
      <c r="S57">
        <v>4.0763733950795942</v>
      </c>
      <c r="T57">
        <v>0</v>
      </c>
      <c r="U57">
        <v>47.55622122057202</v>
      </c>
      <c r="V57">
        <v>0</v>
      </c>
      <c r="W57">
        <v>18.39268123138034</v>
      </c>
      <c r="X57">
        <v>43.19141044618312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6.1510581000000002</v>
      </c>
      <c r="AG57">
        <v>29.393141580000005</v>
      </c>
      <c r="AH57">
        <v>0</v>
      </c>
      <c r="AI57">
        <v>0</v>
      </c>
      <c r="AJ57">
        <v>0</v>
      </c>
      <c r="AK57">
        <v>23.132137350000001</v>
      </c>
      <c r="AL57">
        <v>2.0805599999999997</v>
      </c>
      <c r="AM57">
        <v>0</v>
      </c>
      <c r="AN57">
        <v>0</v>
      </c>
      <c r="AO57">
        <v>0</v>
      </c>
      <c r="AP57">
        <v>0.78766128000000002</v>
      </c>
      <c r="AQ57">
        <v>0</v>
      </c>
      <c r="AR57">
        <v>2.9092607999999998</v>
      </c>
      <c r="AS57">
        <v>2.9540592000000001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25.849923680374044</v>
      </c>
      <c r="BB57">
        <f t="shared" si="0"/>
        <v>650.84963882400484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269.99392576509132</v>
      </c>
      <c r="L58">
        <v>3.0047022322822357</v>
      </c>
      <c r="M58">
        <v>63.774782693595178</v>
      </c>
      <c r="N58">
        <v>51.885077387107891</v>
      </c>
      <c r="O58">
        <v>73.282628740545874</v>
      </c>
      <c r="P58">
        <v>27.126149102340726</v>
      </c>
      <c r="Q58">
        <v>3.0025974025974027</v>
      </c>
      <c r="R58">
        <v>4.005134577603144</v>
      </c>
      <c r="S58">
        <v>4.0763733950795942</v>
      </c>
      <c r="T58">
        <v>0</v>
      </c>
      <c r="U58">
        <v>47.55622122057202</v>
      </c>
      <c r="V58">
        <v>0</v>
      </c>
      <c r="W58">
        <v>18.39268123138034</v>
      </c>
      <c r="X58">
        <v>43.19141044618312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6.1510581000000002</v>
      </c>
      <c r="AG58">
        <v>29.393141580000005</v>
      </c>
      <c r="AH58">
        <v>0</v>
      </c>
      <c r="AI58">
        <v>0</v>
      </c>
      <c r="AJ58">
        <v>0</v>
      </c>
      <c r="AK58">
        <v>23.132137350000001</v>
      </c>
      <c r="AL58">
        <v>2.0805599999999997</v>
      </c>
      <c r="AM58">
        <v>0</v>
      </c>
      <c r="AN58">
        <v>0</v>
      </c>
      <c r="AO58">
        <v>0</v>
      </c>
      <c r="AP58">
        <v>0.78766128000000002</v>
      </c>
      <c r="AQ58">
        <v>0</v>
      </c>
      <c r="AR58">
        <v>2.9092607999999998</v>
      </c>
      <c r="AS58">
        <v>2.9540592000000001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25.849923680374044</v>
      </c>
      <c r="BB58">
        <f t="shared" si="0"/>
        <v>650.84963882400484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269.99392576509132</v>
      </c>
      <c r="L59">
        <v>3.0046640002792024</v>
      </c>
      <c r="M59">
        <v>63.774782693595178</v>
      </c>
      <c r="N59">
        <v>51.885077387107891</v>
      </c>
      <c r="O59">
        <v>73.282628740545874</v>
      </c>
      <c r="P59">
        <v>27.126149102340726</v>
      </c>
      <c r="Q59">
        <v>3.0025974025974027</v>
      </c>
      <c r="R59">
        <v>4.005134577603144</v>
      </c>
      <c r="S59">
        <v>3.9996158098396903</v>
      </c>
      <c r="T59">
        <v>0</v>
      </c>
      <c r="U59">
        <v>47.55622122057202</v>
      </c>
      <c r="V59">
        <v>0</v>
      </c>
      <c r="W59">
        <v>18.39268123138034</v>
      </c>
      <c r="X59">
        <v>43.19141044618312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4.0037560499999998</v>
      </c>
      <c r="AE59">
        <v>0</v>
      </c>
      <c r="AF59">
        <v>6.1510581000000002</v>
      </c>
      <c r="AG59">
        <v>29.393141580000005</v>
      </c>
      <c r="AH59">
        <v>0</v>
      </c>
      <c r="AI59">
        <v>0</v>
      </c>
      <c r="AJ59">
        <v>0</v>
      </c>
      <c r="AK59">
        <v>23.132137350000001</v>
      </c>
      <c r="AL59">
        <v>2.0805599999999997</v>
      </c>
      <c r="AM59">
        <v>0</v>
      </c>
      <c r="AN59">
        <v>0</v>
      </c>
      <c r="AO59">
        <v>0</v>
      </c>
      <c r="AP59">
        <v>0.78766128000000002</v>
      </c>
      <c r="AQ59">
        <v>0</v>
      </c>
      <c r="AR59">
        <v>2.9092607999999998</v>
      </c>
      <c r="AS59">
        <v>2.3632473600000004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25.97736495701443</v>
      </c>
      <c r="BB59">
        <f t="shared" si="0"/>
        <v>654.0583459401214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269.99392576509132</v>
      </c>
      <c r="L60">
        <v>3.0046658772701815</v>
      </c>
      <c r="M60">
        <v>63.774782693595178</v>
      </c>
      <c r="N60">
        <v>51.885077387107891</v>
      </c>
      <c r="O60">
        <v>73.282628740545874</v>
      </c>
      <c r="P60">
        <v>27.126149102340726</v>
      </c>
      <c r="Q60">
        <v>3.0025974025974027</v>
      </c>
      <c r="R60">
        <v>4.005134577603144</v>
      </c>
      <c r="S60">
        <v>3.9996158098396903</v>
      </c>
      <c r="T60">
        <v>0</v>
      </c>
      <c r="U60">
        <v>47.55622122057202</v>
      </c>
      <c r="V60">
        <v>0</v>
      </c>
      <c r="W60">
        <v>18.39268123138034</v>
      </c>
      <c r="X60">
        <v>43.19141044618312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4.0037560499999998</v>
      </c>
      <c r="AE60">
        <v>0</v>
      </c>
      <c r="AF60">
        <v>6.1510581000000002</v>
      </c>
      <c r="AG60">
        <v>29.393141580000005</v>
      </c>
      <c r="AH60">
        <v>0</v>
      </c>
      <c r="AI60">
        <v>0</v>
      </c>
      <c r="AJ60">
        <v>0</v>
      </c>
      <c r="AK60">
        <v>23.132137350000001</v>
      </c>
      <c r="AL60">
        <v>19.071799999999996</v>
      </c>
      <c r="AM60">
        <v>0</v>
      </c>
      <c r="AN60">
        <v>0</v>
      </c>
      <c r="AO60">
        <v>0</v>
      </c>
      <c r="AP60">
        <v>2.7005529599999996</v>
      </c>
      <c r="AQ60">
        <v>0</v>
      </c>
      <c r="AR60">
        <v>2.9092607999999998</v>
      </c>
      <c r="AS60">
        <v>2.3632473600000004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26.699503004667321</v>
      </c>
      <c r="BB60">
        <f t="shared" si="0"/>
        <v>672.24034144945938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269.99392576509132</v>
      </c>
      <c r="L61">
        <v>3.0046658772701815</v>
      </c>
      <c r="M61">
        <v>56.054380542183935</v>
      </c>
      <c r="N61">
        <v>51.885077387107891</v>
      </c>
      <c r="O61">
        <v>73.282628740545874</v>
      </c>
      <c r="P61">
        <v>27.126149102340726</v>
      </c>
      <c r="Q61">
        <v>3.0025974025974027</v>
      </c>
      <c r="R61">
        <v>4.005134577603144</v>
      </c>
      <c r="S61">
        <v>3.9996158098396903</v>
      </c>
      <c r="T61">
        <v>0</v>
      </c>
      <c r="U61">
        <v>47.55622122057202</v>
      </c>
      <c r="V61">
        <v>0</v>
      </c>
      <c r="W61">
        <v>18.39268123138034</v>
      </c>
      <c r="X61">
        <v>43.19141044618312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4.0037560499999998</v>
      </c>
      <c r="AE61">
        <v>0</v>
      </c>
      <c r="AF61">
        <v>6.1510581000000002</v>
      </c>
      <c r="AG61">
        <v>29.393141580000005</v>
      </c>
      <c r="AH61">
        <v>0</v>
      </c>
      <c r="AI61">
        <v>0</v>
      </c>
      <c r="AJ61">
        <v>0</v>
      </c>
      <c r="AK61">
        <v>23.132137350000001</v>
      </c>
      <c r="AL61">
        <v>39.877399999999994</v>
      </c>
      <c r="AM61">
        <v>0</v>
      </c>
      <c r="AN61">
        <v>0</v>
      </c>
      <c r="AO61">
        <v>0</v>
      </c>
      <c r="AP61">
        <v>2.7005529599999996</v>
      </c>
      <c r="AQ61">
        <v>0</v>
      </c>
      <c r="AR61">
        <v>2.9092607999999998</v>
      </c>
      <c r="AS61">
        <v>2.3632473600000004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27.199356772691701</v>
      </c>
      <c r="BB61">
        <f t="shared" si="0"/>
        <v>684.82568553002386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269.99392576509132</v>
      </c>
      <c r="L62">
        <v>3.0047004227617942</v>
      </c>
      <c r="M62">
        <v>56.054380542183935</v>
      </c>
      <c r="N62">
        <v>51.885077387107891</v>
      </c>
      <c r="O62">
        <v>73.282628740545874</v>
      </c>
      <c r="P62">
        <v>27.126149102340726</v>
      </c>
      <c r="Q62">
        <v>3.0025974025974027</v>
      </c>
      <c r="R62">
        <v>4.005134577603144</v>
      </c>
      <c r="S62">
        <v>3.9996158098396903</v>
      </c>
      <c r="T62">
        <v>0</v>
      </c>
      <c r="U62">
        <v>47.55622122057202</v>
      </c>
      <c r="V62">
        <v>0</v>
      </c>
      <c r="W62">
        <v>18.39268123138034</v>
      </c>
      <c r="X62">
        <v>43.19141044618312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4.0037560499999998</v>
      </c>
      <c r="AE62">
        <v>0</v>
      </c>
      <c r="AF62">
        <v>6.1510581000000002</v>
      </c>
      <c r="AG62">
        <v>29.393141580000005</v>
      </c>
      <c r="AH62">
        <v>0</v>
      </c>
      <c r="AI62">
        <v>0</v>
      </c>
      <c r="AJ62">
        <v>0</v>
      </c>
      <c r="AK62">
        <v>23.132137350000001</v>
      </c>
      <c r="AL62">
        <v>39.877399999999994</v>
      </c>
      <c r="AM62">
        <v>0</v>
      </c>
      <c r="AN62">
        <v>0</v>
      </c>
      <c r="AO62">
        <v>0</v>
      </c>
      <c r="AP62">
        <v>1.0689688800000001</v>
      </c>
      <c r="AQ62">
        <v>0</v>
      </c>
      <c r="AR62">
        <v>2.9092607999999998</v>
      </c>
      <c r="AS62">
        <v>2.3632473600000004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27.137031659439636</v>
      </c>
      <c r="BB62">
        <f t="shared" si="0"/>
        <v>683.25646110876755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269.99392576509132</v>
      </c>
      <c r="L63">
        <v>3.0046658772701815</v>
      </c>
      <c r="M63">
        <v>56.168756017228276</v>
      </c>
      <c r="N63">
        <v>51.885077387107891</v>
      </c>
      <c r="O63">
        <v>73.282628740545874</v>
      </c>
      <c r="P63">
        <v>27.126149102340726</v>
      </c>
      <c r="Q63">
        <v>3.0037717761557174</v>
      </c>
      <c r="R63">
        <v>3.7713302158273385</v>
      </c>
      <c r="S63">
        <v>3.9996158098396903</v>
      </c>
      <c r="T63">
        <v>0</v>
      </c>
      <c r="U63">
        <v>48.355835034122073</v>
      </c>
      <c r="V63">
        <v>0</v>
      </c>
      <c r="W63">
        <v>18.39268123138034</v>
      </c>
      <c r="X63">
        <v>43.19141044618312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4.0037560499999998</v>
      </c>
      <c r="AE63">
        <v>0</v>
      </c>
      <c r="AF63">
        <v>6.1510581000000002</v>
      </c>
      <c r="AG63">
        <v>29.393141580000005</v>
      </c>
      <c r="AH63">
        <v>0</v>
      </c>
      <c r="AI63">
        <v>0</v>
      </c>
      <c r="AJ63">
        <v>0</v>
      </c>
      <c r="AK63">
        <v>23.132137350000001</v>
      </c>
      <c r="AL63">
        <v>39.877399999999994</v>
      </c>
      <c r="AM63">
        <v>0</v>
      </c>
      <c r="AN63">
        <v>0</v>
      </c>
      <c r="AO63">
        <v>0</v>
      </c>
      <c r="AP63">
        <v>1.0689688800000001</v>
      </c>
      <c r="AQ63">
        <v>10.785749000000001</v>
      </c>
      <c r="AR63">
        <v>2.9092607999999998</v>
      </c>
      <c r="AS63">
        <v>2.3632473600000004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27.575074052495637</v>
      </c>
      <c r="BB63">
        <f t="shared" si="0"/>
        <v>694.28549247059675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269.99392576509132</v>
      </c>
      <c r="L64">
        <v>3.0047004227617942</v>
      </c>
      <c r="M64">
        <v>56.168756017228276</v>
      </c>
      <c r="N64">
        <v>51.885077387107891</v>
      </c>
      <c r="O64">
        <v>73.282628740545874</v>
      </c>
      <c r="P64">
        <v>27.126149102340726</v>
      </c>
      <c r="Q64">
        <v>3.0037717761557174</v>
      </c>
      <c r="R64">
        <v>3.7658667976424365</v>
      </c>
      <c r="S64">
        <v>3.9996158098396903</v>
      </c>
      <c r="T64">
        <v>0</v>
      </c>
      <c r="U64">
        <v>49.355989585965851</v>
      </c>
      <c r="V64">
        <v>0</v>
      </c>
      <c r="W64">
        <v>18.39268123138034</v>
      </c>
      <c r="X64">
        <v>43.19141044618312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4.0037560499999998</v>
      </c>
      <c r="AE64">
        <v>0</v>
      </c>
      <c r="AF64">
        <v>6.1510581000000002</v>
      </c>
      <c r="AG64">
        <v>29.393141580000005</v>
      </c>
      <c r="AH64">
        <v>0</v>
      </c>
      <c r="AI64">
        <v>0</v>
      </c>
      <c r="AJ64">
        <v>0</v>
      </c>
      <c r="AK64">
        <v>23.132137350000001</v>
      </c>
      <c r="AL64">
        <v>39.877399999999994</v>
      </c>
      <c r="AM64">
        <v>0</v>
      </c>
      <c r="AN64">
        <v>0</v>
      </c>
      <c r="AO64">
        <v>0</v>
      </c>
      <c r="AP64">
        <v>1.0689688800000001</v>
      </c>
      <c r="AQ64">
        <v>10.785749000000001</v>
      </c>
      <c r="AR64">
        <v>2.9092607999999998</v>
      </c>
      <c r="AS64">
        <v>2.3632473600000004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27.61307257350753</v>
      </c>
      <c r="BB64">
        <f t="shared" si="0"/>
        <v>695.24221962873537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269.99392576509132</v>
      </c>
      <c r="L65">
        <v>3.0047004227617942</v>
      </c>
      <c r="M65">
        <v>55.557825147247115</v>
      </c>
      <c r="N65">
        <v>51.885077387107891</v>
      </c>
      <c r="O65">
        <v>73.282628740545874</v>
      </c>
      <c r="P65">
        <v>27.199443499282317</v>
      </c>
      <c r="Q65">
        <v>3.0037717761557174</v>
      </c>
      <c r="R65">
        <v>3.3891412303664921</v>
      </c>
      <c r="S65">
        <v>3.9996158098396903</v>
      </c>
      <c r="T65">
        <v>0</v>
      </c>
      <c r="U65">
        <v>50.455670044012479</v>
      </c>
      <c r="V65">
        <v>0</v>
      </c>
      <c r="W65">
        <v>18.39268123138034</v>
      </c>
      <c r="X65">
        <v>43.19141044618312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4.0037560499999998</v>
      </c>
      <c r="AE65">
        <v>0</v>
      </c>
      <c r="AF65">
        <v>6.1510581000000002</v>
      </c>
      <c r="AG65">
        <v>29.393141580000005</v>
      </c>
      <c r="AH65">
        <v>0</v>
      </c>
      <c r="AI65">
        <v>0</v>
      </c>
      <c r="AJ65">
        <v>0</v>
      </c>
      <c r="AK65">
        <v>23.132137350000001</v>
      </c>
      <c r="AL65">
        <v>9.5358999999999998</v>
      </c>
      <c r="AM65">
        <v>0</v>
      </c>
      <c r="AN65">
        <v>0</v>
      </c>
      <c r="AO65">
        <v>1.5089524128000003</v>
      </c>
      <c r="AP65">
        <v>1.0689688800000001</v>
      </c>
      <c r="AQ65">
        <v>21.571498000000002</v>
      </c>
      <c r="AR65">
        <v>2.9092607999999998</v>
      </c>
      <c r="AS65">
        <v>2.3632473600000004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26.930764265708106</v>
      </c>
      <c r="BB65">
        <f t="shared" si="0"/>
        <v>678.063047767066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310.99917718606747</v>
      </c>
      <c r="L66">
        <v>5.9991140248243404</v>
      </c>
      <c r="M66">
        <v>55.557825147247115</v>
      </c>
      <c r="N66">
        <v>51.885077387107891</v>
      </c>
      <c r="O66">
        <v>73.282628740545874</v>
      </c>
      <c r="P66">
        <v>27.199443499282317</v>
      </c>
      <c r="Q66">
        <v>9.5893766460481125</v>
      </c>
      <c r="R66">
        <v>8.6715174154818317</v>
      </c>
      <c r="S66">
        <v>10.627048815292097</v>
      </c>
      <c r="T66">
        <v>0</v>
      </c>
      <c r="U66">
        <v>51.547284919376551</v>
      </c>
      <c r="V66">
        <v>7.9687904289805287</v>
      </c>
      <c r="W66">
        <v>18.39268123138034</v>
      </c>
      <c r="X66">
        <v>43.19141044618312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4.0037560499999998</v>
      </c>
      <c r="AE66">
        <v>0</v>
      </c>
      <c r="AF66">
        <v>6.1510581000000002</v>
      </c>
      <c r="AG66">
        <v>29.393141580000005</v>
      </c>
      <c r="AH66">
        <v>0</v>
      </c>
      <c r="AI66">
        <v>0</v>
      </c>
      <c r="AJ66">
        <v>0</v>
      </c>
      <c r="AK66">
        <v>23.132137350000001</v>
      </c>
      <c r="AL66">
        <v>2.0805599999999997</v>
      </c>
      <c r="AM66">
        <v>0</v>
      </c>
      <c r="AN66">
        <v>0</v>
      </c>
      <c r="AO66">
        <v>1.4327687807999998</v>
      </c>
      <c r="AP66">
        <v>1.0689688800000001</v>
      </c>
      <c r="AQ66">
        <v>21.571498000000002</v>
      </c>
      <c r="AR66">
        <v>2.9092607999999998</v>
      </c>
      <c r="AS66">
        <v>2.3632473600000004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29.376479342355879</v>
      </c>
      <c r="BB66">
        <f t="shared" si="0"/>
        <v>739.64129344626178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337.99994933338746</v>
      </c>
      <c r="L67">
        <v>5.9991140248243404</v>
      </c>
      <c r="M67">
        <v>63.774782693595178</v>
      </c>
      <c r="N67">
        <v>51.885077387107891</v>
      </c>
      <c r="O67">
        <v>73.282628740545874</v>
      </c>
      <c r="P67">
        <v>27.199443499282317</v>
      </c>
      <c r="Q67">
        <v>9.5893766460481125</v>
      </c>
      <c r="R67">
        <v>9.3020743011280036</v>
      </c>
      <c r="S67">
        <v>11.581296807252659</v>
      </c>
      <c r="T67">
        <v>0</v>
      </c>
      <c r="U67">
        <v>51.757956302105825</v>
      </c>
      <c r="V67">
        <v>5.238864690496948</v>
      </c>
      <c r="W67">
        <v>18.39268123138034</v>
      </c>
      <c r="X67">
        <v>43.19141044618312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4.0037560499999998</v>
      </c>
      <c r="AE67">
        <v>0</v>
      </c>
      <c r="AF67">
        <v>6.1510581000000002</v>
      </c>
      <c r="AG67">
        <v>29.393141580000005</v>
      </c>
      <c r="AH67">
        <v>0</v>
      </c>
      <c r="AI67">
        <v>0</v>
      </c>
      <c r="AJ67">
        <v>0</v>
      </c>
      <c r="AK67">
        <v>23.132137350000001</v>
      </c>
      <c r="AL67">
        <v>2.0805599999999997</v>
      </c>
      <c r="AM67">
        <v>0</v>
      </c>
      <c r="AN67">
        <v>0</v>
      </c>
      <c r="AO67">
        <v>1.3307601888</v>
      </c>
      <c r="AP67">
        <v>1.0689688800000001</v>
      </c>
      <c r="AQ67">
        <v>32.357247000000001</v>
      </c>
      <c r="AR67">
        <v>5.8185215999999995</v>
      </c>
      <c r="AS67">
        <v>2.06784144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31.19406881615032</v>
      </c>
      <c r="BB67">
        <f t="shared" si="0"/>
        <v>785.40457947598804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377.00020042617382</v>
      </c>
      <c r="L68">
        <v>5.5832710233076925</v>
      </c>
      <c r="M68">
        <v>63.774782693595178</v>
      </c>
      <c r="N68">
        <v>51.885077387107891</v>
      </c>
      <c r="O68">
        <v>73.282628740545874</v>
      </c>
      <c r="P68">
        <v>27.199443499282317</v>
      </c>
      <c r="Q68">
        <v>9.5915163874345541</v>
      </c>
      <c r="R68">
        <v>9.3020743011280036</v>
      </c>
      <c r="S68">
        <v>11.581296807252659</v>
      </c>
      <c r="T68">
        <v>0</v>
      </c>
      <c r="U68">
        <v>51.757956302105825</v>
      </c>
      <c r="V68">
        <v>4.7559558715244483</v>
      </c>
      <c r="W68">
        <v>18.39268123138034</v>
      </c>
      <c r="X68">
        <v>43.19141044618312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8.0075121000000014</v>
      </c>
      <c r="AE68">
        <v>7.2133068799999984</v>
      </c>
      <c r="AF68">
        <v>6.1510581000000002</v>
      </c>
      <c r="AG68">
        <v>29.393141580000005</v>
      </c>
      <c r="AH68">
        <v>4.1590670000000003</v>
      </c>
      <c r="AI68">
        <v>0</v>
      </c>
      <c r="AJ68">
        <v>0</v>
      </c>
      <c r="AK68">
        <v>23.132137350000001</v>
      </c>
      <c r="AL68">
        <v>2.0805599999999997</v>
      </c>
      <c r="AM68">
        <v>0</v>
      </c>
      <c r="AN68">
        <v>0</v>
      </c>
      <c r="AO68">
        <v>1.2300428448000003</v>
      </c>
      <c r="AP68">
        <v>1.0689688800000001</v>
      </c>
      <c r="AQ68">
        <v>32.357247000000001</v>
      </c>
      <c r="AR68">
        <v>5.8185215999999995</v>
      </c>
      <c r="AS68">
        <v>2.06784144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33.233148387340215</v>
      </c>
      <c r="BB68">
        <f t="shared" ref="BB68:BB99" si="1">SUM(B68:AZ68)-BA68</f>
        <v>836.74455150448182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429.99455379930833</v>
      </c>
      <c r="L69">
        <v>5.9991264591532492</v>
      </c>
      <c r="M69">
        <v>63.774782693595178</v>
      </c>
      <c r="N69">
        <v>51.885077387107891</v>
      </c>
      <c r="O69">
        <v>73.282628740545874</v>
      </c>
      <c r="P69">
        <v>27.199443499282317</v>
      </c>
      <c r="Q69">
        <v>9.5915163874345541</v>
      </c>
      <c r="R69">
        <v>9.3020743011280036</v>
      </c>
      <c r="S69">
        <v>11.581296807252659</v>
      </c>
      <c r="T69">
        <v>0</v>
      </c>
      <c r="U69">
        <v>51.757956302105825</v>
      </c>
      <c r="V69">
        <v>4.1747199694323145</v>
      </c>
      <c r="W69">
        <v>18.39268123138034</v>
      </c>
      <c r="X69">
        <v>43.19141044618312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8.0075121000000014</v>
      </c>
      <c r="AE69">
        <v>7.2133068799999984</v>
      </c>
      <c r="AF69">
        <v>6.1510581000000002</v>
      </c>
      <c r="AG69">
        <v>29.393141580000005</v>
      </c>
      <c r="AH69">
        <v>8.3181340000000006</v>
      </c>
      <c r="AI69">
        <v>0</v>
      </c>
      <c r="AJ69">
        <v>0</v>
      </c>
      <c r="AK69">
        <v>23.132137350000001</v>
      </c>
      <c r="AL69">
        <v>2.0805599999999997</v>
      </c>
      <c r="AM69">
        <v>0</v>
      </c>
      <c r="AN69">
        <v>0</v>
      </c>
      <c r="AO69">
        <v>1.0931705567999999</v>
      </c>
      <c r="AP69">
        <v>1.0689688800000001</v>
      </c>
      <c r="AQ69">
        <v>43.142996000000004</v>
      </c>
      <c r="AR69">
        <v>5.8185215999999995</v>
      </c>
      <c r="AS69">
        <v>2.06784144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35.816878266915545</v>
      </c>
      <c r="BB69">
        <f t="shared" si="1"/>
        <v>901.79773824379447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489.00047706028028</v>
      </c>
      <c r="L70">
        <v>5.9783322599880746</v>
      </c>
      <c r="M70">
        <v>63.774782693595178</v>
      </c>
      <c r="N70">
        <v>51.885077387107891</v>
      </c>
      <c r="O70">
        <v>73.282628740545874</v>
      </c>
      <c r="P70">
        <v>27.199443499282317</v>
      </c>
      <c r="Q70">
        <v>9.5915163874345541</v>
      </c>
      <c r="R70">
        <v>9.3020743011280036</v>
      </c>
      <c r="S70">
        <v>11.581296807252659</v>
      </c>
      <c r="T70">
        <v>0</v>
      </c>
      <c r="U70">
        <v>51.757956302105825</v>
      </c>
      <c r="V70">
        <v>4.1747199694323145</v>
      </c>
      <c r="W70">
        <v>18.39268123138034</v>
      </c>
      <c r="X70">
        <v>43.19141044618312</v>
      </c>
      <c r="Y70">
        <v>0</v>
      </c>
      <c r="Z70">
        <v>0</v>
      </c>
      <c r="AA70">
        <v>6.0885944640000007</v>
      </c>
      <c r="AB70">
        <v>0</v>
      </c>
      <c r="AC70">
        <v>0</v>
      </c>
      <c r="AD70">
        <v>8.0075121000000014</v>
      </c>
      <c r="AE70">
        <v>7.2133068799999984</v>
      </c>
      <c r="AF70">
        <v>6.1510581000000002</v>
      </c>
      <c r="AG70">
        <v>29.393141580000005</v>
      </c>
      <c r="AH70">
        <v>19.17329887</v>
      </c>
      <c r="AI70">
        <v>0</v>
      </c>
      <c r="AJ70">
        <v>0</v>
      </c>
      <c r="AK70">
        <v>23.132137350000001</v>
      </c>
      <c r="AL70">
        <v>2.0805599999999997</v>
      </c>
      <c r="AM70">
        <v>0</v>
      </c>
      <c r="AN70">
        <v>0</v>
      </c>
      <c r="AO70">
        <v>0.93951204479999995</v>
      </c>
      <c r="AP70">
        <v>1.0689688800000001</v>
      </c>
      <c r="AQ70">
        <v>43.142996000000004</v>
      </c>
      <c r="AR70">
        <v>5.8185215999999995</v>
      </c>
      <c r="AS70">
        <v>2.06784144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38.711491942483228</v>
      </c>
      <c r="BB70">
        <f t="shared" si="1"/>
        <v>974.67835445203366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512.33279397035449</v>
      </c>
      <c r="L71">
        <v>5.9783322599880746</v>
      </c>
      <c r="M71">
        <v>63.774782693595178</v>
      </c>
      <c r="N71">
        <v>51.885077387107891</v>
      </c>
      <c r="O71">
        <v>73.282628740545874</v>
      </c>
      <c r="P71">
        <v>27.199443499282317</v>
      </c>
      <c r="Q71">
        <v>9.5915163874345541</v>
      </c>
      <c r="R71">
        <v>9.3020743011280036</v>
      </c>
      <c r="S71">
        <v>11.581296807252659</v>
      </c>
      <c r="T71">
        <v>0</v>
      </c>
      <c r="U71">
        <v>51.757956302105825</v>
      </c>
      <c r="V71">
        <v>4.1751816655737697</v>
      </c>
      <c r="W71">
        <v>18.39268123138034</v>
      </c>
      <c r="X71">
        <v>43.19141044618312</v>
      </c>
      <c r="Y71">
        <v>0</v>
      </c>
      <c r="Z71">
        <v>0</v>
      </c>
      <c r="AA71">
        <v>6.1579880640000004</v>
      </c>
      <c r="AB71">
        <v>0</v>
      </c>
      <c r="AC71">
        <v>0</v>
      </c>
      <c r="AD71">
        <v>12.011268149999998</v>
      </c>
      <c r="AE71">
        <v>12.397871200000001</v>
      </c>
      <c r="AF71">
        <v>12.302116200000002</v>
      </c>
      <c r="AG71">
        <v>29.393141580000005</v>
      </c>
      <c r="AH71">
        <v>30.818686470000003</v>
      </c>
      <c r="AI71">
        <v>0</v>
      </c>
      <c r="AJ71">
        <v>0</v>
      </c>
      <c r="AK71">
        <v>23.132137350000001</v>
      </c>
      <c r="AL71">
        <v>2.0805599999999997</v>
      </c>
      <c r="AM71">
        <v>2.3182980479999999</v>
      </c>
      <c r="AN71">
        <v>0</v>
      </c>
      <c r="AO71">
        <v>0.79230977279999992</v>
      </c>
      <c r="AP71">
        <v>1.0689688800000001</v>
      </c>
      <c r="AQ71">
        <v>43.142996000000004</v>
      </c>
      <c r="AR71">
        <v>5.8185215999999995</v>
      </c>
      <c r="AS71">
        <v>2.06784144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40.719209648963592</v>
      </c>
      <c r="BB71">
        <f t="shared" si="1"/>
        <v>1025.2286707977685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512.33312432170544</v>
      </c>
      <c r="L72">
        <v>5.9783322599880746</v>
      </c>
      <c r="M72">
        <v>63.774782693595178</v>
      </c>
      <c r="N72">
        <v>51.885077387107891</v>
      </c>
      <c r="O72">
        <v>73.282628740545874</v>
      </c>
      <c r="P72">
        <v>27.199443499282317</v>
      </c>
      <c r="Q72">
        <v>9.5915163874345541</v>
      </c>
      <c r="R72">
        <v>9.3020743011280036</v>
      </c>
      <c r="S72">
        <v>11.581296807252659</v>
      </c>
      <c r="T72">
        <v>0</v>
      </c>
      <c r="U72">
        <v>51.757956302105825</v>
      </c>
      <c r="V72">
        <v>4.1751816655737697</v>
      </c>
      <c r="W72">
        <v>18.39268123138034</v>
      </c>
      <c r="X72">
        <v>43.19141044618312</v>
      </c>
      <c r="Y72">
        <v>0</v>
      </c>
      <c r="Z72">
        <v>0.4831200000000001</v>
      </c>
      <c r="AA72">
        <v>12.340957824</v>
      </c>
      <c r="AB72">
        <v>1.4635024999999995</v>
      </c>
      <c r="AC72">
        <v>4.2505959439999996</v>
      </c>
      <c r="AD72">
        <v>16.015024200000003</v>
      </c>
      <c r="AE72">
        <v>13.524950399999998</v>
      </c>
      <c r="AF72">
        <v>12.302116200000002</v>
      </c>
      <c r="AG72">
        <v>29.393141580000005</v>
      </c>
      <c r="AH72">
        <v>41.091581959999992</v>
      </c>
      <c r="AI72">
        <v>0</v>
      </c>
      <c r="AJ72">
        <v>0</v>
      </c>
      <c r="AK72">
        <v>23.132137350000001</v>
      </c>
      <c r="AL72">
        <v>2.0805599999999997</v>
      </c>
      <c r="AM72">
        <v>2.3182980479999999</v>
      </c>
      <c r="AN72">
        <v>0</v>
      </c>
      <c r="AO72">
        <v>0.62057378880000003</v>
      </c>
      <c r="AP72">
        <v>1.0689688800000001</v>
      </c>
      <c r="AQ72">
        <v>43.142996000000004</v>
      </c>
      <c r="AR72">
        <v>5.8185215999999995</v>
      </c>
      <c r="AS72">
        <v>2.06784144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41.774007143426552</v>
      </c>
      <c r="BB72">
        <f t="shared" si="1"/>
        <v>1051.7863866146565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512.33312432170544</v>
      </c>
      <c r="L73">
        <v>5.9783322599880746</v>
      </c>
      <c r="M73">
        <v>63.774782693595178</v>
      </c>
      <c r="N73">
        <v>51.885077387107891</v>
      </c>
      <c r="O73">
        <v>73.282628740545874</v>
      </c>
      <c r="P73">
        <v>27.199443499282317</v>
      </c>
      <c r="Q73">
        <v>9.5915163874345541</v>
      </c>
      <c r="R73">
        <v>9.3020743011280036</v>
      </c>
      <c r="S73">
        <v>11.581296807252659</v>
      </c>
      <c r="T73">
        <v>0</v>
      </c>
      <c r="U73">
        <v>51.757956302105825</v>
      </c>
      <c r="V73">
        <v>4.1270220730897007</v>
      </c>
      <c r="W73">
        <v>18.39268123138034</v>
      </c>
      <c r="X73">
        <v>43.19141044618312</v>
      </c>
      <c r="Y73">
        <v>0</v>
      </c>
      <c r="Z73">
        <v>3.1402800000000006</v>
      </c>
      <c r="AA73">
        <v>12.340957824</v>
      </c>
      <c r="AB73">
        <v>7.6102129999999981</v>
      </c>
      <c r="AC73">
        <v>8.5011918879999993</v>
      </c>
      <c r="AD73">
        <v>16.015024200000003</v>
      </c>
      <c r="AE73">
        <v>20.850965200000001</v>
      </c>
      <c r="AF73">
        <v>12.302116200000002</v>
      </c>
      <c r="AG73">
        <v>29.393141580000005</v>
      </c>
      <c r="AH73">
        <v>51.364477449999988</v>
      </c>
      <c r="AI73">
        <v>1.6773518999999999</v>
      </c>
      <c r="AJ73">
        <v>0</v>
      </c>
      <c r="AK73">
        <v>23.132137350000001</v>
      </c>
      <c r="AL73">
        <v>2.0805599999999997</v>
      </c>
      <c r="AM73">
        <v>4.6365960959999999</v>
      </c>
      <c r="AN73">
        <v>0</v>
      </c>
      <c r="AO73">
        <v>0</v>
      </c>
      <c r="AP73">
        <v>1.0689688800000001</v>
      </c>
      <c r="AQ73">
        <v>43.142996000000004</v>
      </c>
      <c r="AR73">
        <v>5.8185215999999995</v>
      </c>
      <c r="AS73">
        <v>2.06784144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43.072054208866724</v>
      </c>
      <c r="BB73">
        <f t="shared" si="1"/>
        <v>1084.4686328499324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512.33312432170544</v>
      </c>
      <c r="L74">
        <v>5.9783322599880746</v>
      </c>
      <c r="M74">
        <v>63.774782693595178</v>
      </c>
      <c r="N74">
        <v>51.885077387107891</v>
      </c>
      <c r="O74">
        <v>73.282628740545874</v>
      </c>
      <c r="P74">
        <v>27.199443499282317</v>
      </c>
      <c r="Q74">
        <v>9.5915163874345541</v>
      </c>
      <c r="R74">
        <v>9.3020743011280036</v>
      </c>
      <c r="S74">
        <v>11.581296807252659</v>
      </c>
      <c r="T74">
        <v>0</v>
      </c>
      <c r="U74">
        <v>51.757956302105825</v>
      </c>
      <c r="V74">
        <v>4.1270220730897007</v>
      </c>
      <c r="W74">
        <v>18.39268123138034</v>
      </c>
      <c r="X74">
        <v>43.19141044618312</v>
      </c>
      <c r="Y74">
        <v>0</v>
      </c>
      <c r="Z74">
        <v>5.7568579199999999</v>
      </c>
      <c r="AA74">
        <v>12.340957824</v>
      </c>
      <c r="AB74">
        <v>17.35128564</v>
      </c>
      <c r="AC74">
        <v>12.764651820900001</v>
      </c>
      <c r="AD74">
        <v>16.015024200000003</v>
      </c>
      <c r="AE74">
        <v>21.714307867200002</v>
      </c>
      <c r="AF74">
        <v>13.669017999999998</v>
      </c>
      <c r="AG74">
        <v>29.393141580000005</v>
      </c>
      <c r="AH74">
        <v>61.637372940000006</v>
      </c>
      <c r="AI74">
        <v>7.2685248999999992</v>
      </c>
      <c r="AJ74">
        <v>0</v>
      </c>
      <c r="AK74">
        <v>23.132137350000001</v>
      </c>
      <c r="AL74">
        <v>2.0805599999999997</v>
      </c>
      <c r="AM74">
        <v>6.9548941439999989</v>
      </c>
      <c r="AN74">
        <v>0</v>
      </c>
      <c r="AO74">
        <v>0</v>
      </c>
      <c r="AP74">
        <v>1.0689688800000001</v>
      </c>
      <c r="AQ74">
        <v>43.142996000000004</v>
      </c>
      <c r="AR74">
        <v>5.8185215999999995</v>
      </c>
      <c r="AS74">
        <v>2.06784144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44.486742302466745</v>
      </c>
      <c r="BB74">
        <f t="shared" si="1"/>
        <v>1120.0876662544326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512.33312432170544</v>
      </c>
      <c r="L75">
        <v>5.9783322599880746</v>
      </c>
      <c r="M75">
        <v>63.774782693595178</v>
      </c>
      <c r="N75">
        <v>51.885077387107891</v>
      </c>
      <c r="O75">
        <v>73.282628740545874</v>
      </c>
      <c r="P75">
        <v>27.199443499282317</v>
      </c>
      <c r="Q75">
        <v>9.5915163874345541</v>
      </c>
      <c r="R75">
        <v>9.3020743011280036</v>
      </c>
      <c r="S75">
        <v>11.581296807252659</v>
      </c>
      <c r="T75">
        <v>0</v>
      </c>
      <c r="U75">
        <v>51.757956302105825</v>
      </c>
      <c r="V75">
        <v>4.1270220730897007</v>
      </c>
      <c r="W75">
        <v>18.39268123138034</v>
      </c>
      <c r="X75">
        <v>43.19141044618312</v>
      </c>
      <c r="Y75">
        <v>0</v>
      </c>
      <c r="Z75">
        <v>5.7568579199999999</v>
      </c>
      <c r="AA75">
        <v>12.340957824</v>
      </c>
      <c r="AB75">
        <v>17.35128564</v>
      </c>
      <c r="AC75">
        <v>12.764651820900001</v>
      </c>
      <c r="AD75">
        <v>16.015024200000003</v>
      </c>
      <c r="AE75">
        <v>21.714307867200002</v>
      </c>
      <c r="AF75">
        <v>13.669017999999998</v>
      </c>
      <c r="AG75">
        <v>29.393141580000005</v>
      </c>
      <c r="AH75">
        <v>61.637372940000006</v>
      </c>
      <c r="AI75">
        <v>7.2685248999999992</v>
      </c>
      <c r="AJ75">
        <v>0</v>
      </c>
      <c r="AK75">
        <v>23.132137350000001</v>
      </c>
      <c r="AL75">
        <v>2.0805599999999997</v>
      </c>
      <c r="AM75">
        <v>6.9548941439999989</v>
      </c>
      <c r="AN75">
        <v>0</v>
      </c>
      <c r="AO75">
        <v>2.7890956800000005E-2</v>
      </c>
      <c r="AP75">
        <v>1.0689688800000001</v>
      </c>
      <c r="AQ75">
        <v>43.142996000000004</v>
      </c>
      <c r="AR75">
        <v>5.8185215999999995</v>
      </c>
      <c r="AS75">
        <v>2.06784144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44.487807801666754</v>
      </c>
      <c r="BB75">
        <f t="shared" si="1"/>
        <v>1120.1144917120328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512.33312432170544</v>
      </c>
      <c r="L76">
        <v>5.9783322599880746</v>
      </c>
      <c r="M76">
        <v>63.774782693595178</v>
      </c>
      <c r="N76">
        <v>51.885077387107891</v>
      </c>
      <c r="O76">
        <v>73.282628740545874</v>
      </c>
      <c r="P76">
        <v>27.199443499282317</v>
      </c>
      <c r="Q76">
        <v>9.5915163874345541</v>
      </c>
      <c r="R76">
        <v>9.3020743011280036</v>
      </c>
      <c r="S76">
        <v>11.581296807252659</v>
      </c>
      <c r="T76">
        <v>0</v>
      </c>
      <c r="U76">
        <v>51.757956302105825</v>
      </c>
      <c r="V76">
        <v>4.1270220730897007</v>
      </c>
      <c r="W76">
        <v>18.39268123138034</v>
      </c>
      <c r="X76">
        <v>43.19141044618312</v>
      </c>
      <c r="Y76">
        <v>0</v>
      </c>
      <c r="Z76">
        <v>5.7568579199999999</v>
      </c>
      <c r="AA76">
        <v>12.340957824</v>
      </c>
      <c r="AB76">
        <v>17.35128564</v>
      </c>
      <c r="AC76">
        <v>12.764651820900001</v>
      </c>
      <c r="AD76">
        <v>16.015024200000003</v>
      </c>
      <c r="AE76">
        <v>21.714307867200002</v>
      </c>
      <c r="AF76">
        <v>13.669017999999998</v>
      </c>
      <c r="AG76">
        <v>29.393141580000005</v>
      </c>
      <c r="AH76">
        <v>61.637372940000006</v>
      </c>
      <c r="AI76">
        <v>7.2685248999999992</v>
      </c>
      <c r="AJ76">
        <v>0</v>
      </c>
      <c r="AK76">
        <v>23.132137350000001</v>
      </c>
      <c r="AL76">
        <v>2.0805599999999997</v>
      </c>
      <c r="AM76">
        <v>6.9548941439999989</v>
      </c>
      <c r="AN76">
        <v>0</v>
      </c>
      <c r="AO76">
        <v>4.2094684799999997E-2</v>
      </c>
      <c r="AP76">
        <v>1.0689688800000001</v>
      </c>
      <c r="AQ76">
        <v>43.142996000000004</v>
      </c>
      <c r="AR76">
        <v>15.031180800000001</v>
      </c>
      <c r="AS76">
        <v>2.06784144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44.840273707266746</v>
      </c>
      <c r="BB76">
        <f t="shared" si="1"/>
        <v>1128.9888887344327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450.62744362745389</v>
      </c>
      <c r="L77">
        <v>5.9991816020917517</v>
      </c>
      <c r="M77">
        <v>63.774782693595178</v>
      </c>
      <c r="N77">
        <v>51.885077387107891</v>
      </c>
      <c r="O77">
        <v>73.282628740545874</v>
      </c>
      <c r="P77">
        <v>27.199443499282317</v>
      </c>
      <c r="Q77">
        <v>9.5915163874345541</v>
      </c>
      <c r="R77">
        <v>11.303528978585858</v>
      </c>
      <c r="S77">
        <v>11.581296807252659</v>
      </c>
      <c r="T77">
        <v>0</v>
      </c>
      <c r="U77">
        <v>51.757956302105825</v>
      </c>
      <c r="V77">
        <v>4.1270220730897007</v>
      </c>
      <c r="W77">
        <v>18.39268123138034</v>
      </c>
      <c r="X77">
        <v>43.19141044618312</v>
      </c>
      <c r="Y77">
        <v>0</v>
      </c>
      <c r="Z77">
        <v>5.7568579199999999</v>
      </c>
      <c r="AA77">
        <v>12.340957824</v>
      </c>
      <c r="AB77">
        <v>17.35128564</v>
      </c>
      <c r="AC77">
        <v>12.764651820900001</v>
      </c>
      <c r="AD77">
        <v>16.015024200000003</v>
      </c>
      <c r="AE77">
        <v>21.714307867200002</v>
      </c>
      <c r="AF77">
        <v>13.669017999999998</v>
      </c>
      <c r="AG77">
        <v>29.393141580000005</v>
      </c>
      <c r="AH77">
        <v>61.637372940000006</v>
      </c>
      <c r="AI77">
        <v>7.2685248999999992</v>
      </c>
      <c r="AJ77">
        <v>0</v>
      </c>
      <c r="AK77">
        <v>23.132137350000001</v>
      </c>
      <c r="AL77">
        <v>2.0805599999999997</v>
      </c>
      <c r="AM77">
        <v>6.9548941439999989</v>
      </c>
      <c r="AN77">
        <v>0</v>
      </c>
      <c r="AO77">
        <v>7.1793388799999996E-2</v>
      </c>
      <c r="AP77">
        <v>1.0689688800000001</v>
      </c>
      <c r="AQ77">
        <v>43.142996000000004</v>
      </c>
      <c r="AR77">
        <v>15.031180800000001</v>
      </c>
      <c r="AS77">
        <v>7.326066816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42.76236709968542</v>
      </c>
      <c r="BB77">
        <f t="shared" si="1"/>
        <v>1076.6713427473239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429.99455379930833</v>
      </c>
      <c r="L78">
        <v>5.9991816020917517</v>
      </c>
      <c r="M78">
        <v>63.774782693595178</v>
      </c>
      <c r="N78">
        <v>51.885077387107891</v>
      </c>
      <c r="O78">
        <v>73.282628740545874</v>
      </c>
      <c r="P78">
        <v>27.199443499282317</v>
      </c>
      <c r="Q78">
        <v>9.5915163874345541</v>
      </c>
      <c r="R78">
        <v>12.77316956055734</v>
      </c>
      <c r="S78">
        <v>11.581296807252659</v>
      </c>
      <c r="T78">
        <v>0</v>
      </c>
      <c r="U78">
        <v>51.757956302105825</v>
      </c>
      <c r="V78">
        <v>4.1270220730897007</v>
      </c>
      <c r="W78">
        <v>18.39268123138034</v>
      </c>
      <c r="X78">
        <v>43.19141044618312</v>
      </c>
      <c r="Y78">
        <v>0</v>
      </c>
      <c r="Z78">
        <v>5.7568579199999999</v>
      </c>
      <c r="AA78">
        <v>12.340957824</v>
      </c>
      <c r="AB78">
        <v>17.35128564</v>
      </c>
      <c r="AC78">
        <v>12.764651820900001</v>
      </c>
      <c r="AD78">
        <v>16.015024200000003</v>
      </c>
      <c r="AE78">
        <v>21.714307867200002</v>
      </c>
      <c r="AF78">
        <v>13.669017999999998</v>
      </c>
      <c r="AG78">
        <v>29.393141580000005</v>
      </c>
      <c r="AH78">
        <v>58.226937999999997</v>
      </c>
      <c r="AI78">
        <v>7.2685248999999992</v>
      </c>
      <c r="AJ78">
        <v>0</v>
      </c>
      <c r="AK78">
        <v>23.132137350000001</v>
      </c>
      <c r="AL78">
        <v>2.0805599999999997</v>
      </c>
      <c r="AM78">
        <v>6.9548941439999989</v>
      </c>
      <c r="AN78">
        <v>0</v>
      </c>
      <c r="AO78">
        <v>9.3744604799999992E-2</v>
      </c>
      <c r="AP78">
        <v>1.0689688800000001</v>
      </c>
      <c r="AQ78">
        <v>43.142996000000004</v>
      </c>
      <c r="AR78">
        <v>3.7820390399999999</v>
      </c>
      <c r="AS78">
        <v>7.326066816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41.471173780972499</v>
      </c>
      <c r="BB78">
        <f t="shared" si="1"/>
        <v>1044.1616613358626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434.99484704316666</v>
      </c>
      <c r="L79">
        <v>5.9991816020917517</v>
      </c>
      <c r="M79">
        <v>63.774782693595178</v>
      </c>
      <c r="N79">
        <v>51.885077387107891</v>
      </c>
      <c r="O79">
        <v>73.282628740545874</v>
      </c>
      <c r="P79">
        <v>27.199443499282317</v>
      </c>
      <c r="Q79">
        <v>9.5915163874345541</v>
      </c>
      <c r="R79">
        <v>12.77316956055734</v>
      </c>
      <c r="S79">
        <v>11.581296807252659</v>
      </c>
      <c r="T79">
        <v>0</v>
      </c>
      <c r="U79">
        <v>51.757956302105825</v>
      </c>
      <c r="V79">
        <v>4.1739598558951965</v>
      </c>
      <c r="W79">
        <v>18.39268123138034</v>
      </c>
      <c r="X79">
        <v>43.19141044618312</v>
      </c>
      <c r="Y79">
        <v>0</v>
      </c>
      <c r="Z79">
        <v>5.7568579199999999</v>
      </c>
      <c r="AA79">
        <v>12.340957824</v>
      </c>
      <c r="AB79">
        <v>17.35128564</v>
      </c>
      <c r="AC79">
        <v>12.764651820900001</v>
      </c>
      <c r="AD79">
        <v>16.015024200000003</v>
      </c>
      <c r="AE79">
        <v>21.714307867200002</v>
      </c>
      <c r="AF79">
        <v>13.669017999999998</v>
      </c>
      <c r="AG79">
        <v>29.393141580000005</v>
      </c>
      <c r="AH79">
        <v>51.364477449999988</v>
      </c>
      <c r="AI79">
        <v>7.2685248999999992</v>
      </c>
      <c r="AJ79">
        <v>0</v>
      </c>
      <c r="AK79">
        <v>23.132137350000001</v>
      </c>
      <c r="AL79">
        <v>2.0805599999999997</v>
      </c>
      <c r="AM79">
        <v>6.9548941439999989</v>
      </c>
      <c r="AN79">
        <v>0</v>
      </c>
      <c r="AO79">
        <v>0.12344330879999997</v>
      </c>
      <c r="AP79">
        <v>1.0689688800000001</v>
      </c>
      <c r="AQ79">
        <v>43.142996000000004</v>
      </c>
      <c r="AR79">
        <v>6.7882751999999984</v>
      </c>
      <c r="AS79">
        <v>4.1356828800000001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41.395931959044432</v>
      </c>
      <c r="BB79">
        <f t="shared" si="1"/>
        <v>1042.2672245624547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457.99441600078922</v>
      </c>
      <c r="L80">
        <v>5.9991816020917517</v>
      </c>
      <c r="M80">
        <v>63.774782693595178</v>
      </c>
      <c r="N80">
        <v>51.885077387107891</v>
      </c>
      <c r="O80">
        <v>73.282628740545874</v>
      </c>
      <c r="P80">
        <v>27.199443499282317</v>
      </c>
      <c r="Q80">
        <v>9.5915163874345541</v>
      </c>
      <c r="R80">
        <v>12.77316956055734</v>
      </c>
      <c r="S80">
        <v>11.581296807252659</v>
      </c>
      <c r="T80">
        <v>0</v>
      </c>
      <c r="U80">
        <v>51.757956302105825</v>
      </c>
      <c r="V80">
        <v>4.1739598558951965</v>
      </c>
      <c r="W80">
        <v>18.39268123138034</v>
      </c>
      <c r="X80">
        <v>43.19141044618312</v>
      </c>
      <c r="Y80">
        <v>0</v>
      </c>
      <c r="Z80">
        <v>3.1402800000000006</v>
      </c>
      <c r="AA80">
        <v>6.1704789120000001</v>
      </c>
      <c r="AB80">
        <v>11.56752376</v>
      </c>
      <c r="AC80">
        <v>8.5095812220999978</v>
      </c>
      <c r="AD80">
        <v>12.011268149999998</v>
      </c>
      <c r="AE80">
        <v>13.524950399999998</v>
      </c>
      <c r="AF80">
        <v>12.302116200000002</v>
      </c>
      <c r="AG80">
        <v>29.393141580000005</v>
      </c>
      <c r="AH80">
        <v>41.091581959999992</v>
      </c>
      <c r="AI80">
        <v>1.3977932499999999</v>
      </c>
      <c r="AJ80">
        <v>0</v>
      </c>
      <c r="AK80">
        <v>23.132137350000001</v>
      </c>
      <c r="AL80">
        <v>2.0805599999999997</v>
      </c>
      <c r="AM80">
        <v>4.6365960959999999</v>
      </c>
      <c r="AN80">
        <v>0</v>
      </c>
      <c r="AO80">
        <v>0.2577331008</v>
      </c>
      <c r="AP80">
        <v>1.0689688800000001</v>
      </c>
      <c r="AQ80">
        <v>43.142996000000004</v>
      </c>
      <c r="AR80">
        <v>6.7882751999999984</v>
      </c>
      <c r="AS80">
        <v>4.1356828800000001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40.337258553811694</v>
      </c>
      <c r="BB80">
        <f t="shared" si="1"/>
        <v>1015.6119269013096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486.12994777285388</v>
      </c>
      <c r="L81">
        <v>5.9991641752577314</v>
      </c>
      <c r="M81">
        <v>63.774782693595178</v>
      </c>
      <c r="N81">
        <v>51.885077387107891</v>
      </c>
      <c r="O81">
        <v>73.282628740545874</v>
      </c>
      <c r="P81">
        <v>27.199443499282317</v>
      </c>
      <c r="Q81">
        <v>9.9708879665554786</v>
      </c>
      <c r="R81">
        <v>14.855070940706605</v>
      </c>
      <c r="S81">
        <v>11.582447673860912</v>
      </c>
      <c r="T81">
        <v>0</v>
      </c>
      <c r="U81">
        <v>51.757956302105825</v>
      </c>
      <c r="V81">
        <v>4.1739598558951965</v>
      </c>
      <c r="W81">
        <v>18.39268123138034</v>
      </c>
      <c r="X81">
        <v>43.19141044618312</v>
      </c>
      <c r="Y81">
        <v>0</v>
      </c>
      <c r="Z81">
        <v>2.8909900800000004</v>
      </c>
      <c r="AA81">
        <v>0</v>
      </c>
      <c r="AB81">
        <v>11.56752376</v>
      </c>
      <c r="AC81">
        <v>4.2505959439999996</v>
      </c>
      <c r="AD81">
        <v>8.0075121000000014</v>
      </c>
      <c r="AE81">
        <v>13.524950399999998</v>
      </c>
      <c r="AF81">
        <v>12.302116200000002</v>
      </c>
      <c r="AG81">
        <v>29.393141580000005</v>
      </c>
      <c r="AH81">
        <v>30.485961110000005</v>
      </c>
      <c r="AI81">
        <v>0</v>
      </c>
      <c r="AJ81">
        <v>0</v>
      </c>
      <c r="AK81">
        <v>23.132137350000001</v>
      </c>
      <c r="AL81">
        <v>2.0805599999999997</v>
      </c>
      <c r="AM81">
        <v>2.3182980479999999</v>
      </c>
      <c r="AN81">
        <v>0</v>
      </c>
      <c r="AO81">
        <v>0.1544332608</v>
      </c>
      <c r="AP81">
        <v>1.0689688800000001</v>
      </c>
      <c r="AQ81">
        <v>43.142996000000004</v>
      </c>
      <c r="AR81">
        <v>6.7882751999999984</v>
      </c>
      <c r="AS81">
        <v>4.1356828800000001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40.394191910093475</v>
      </c>
      <c r="BB81">
        <f t="shared" si="1"/>
        <v>1017.045409568037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481.99986885759006</v>
      </c>
      <c r="L82">
        <v>5.9991628401069139</v>
      </c>
      <c r="M82">
        <v>63.774782693595178</v>
      </c>
      <c r="N82">
        <v>51.885077387107891</v>
      </c>
      <c r="O82">
        <v>73.282628740545874</v>
      </c>
      <c r="P82">
        <v>27.199443499282317</v>
      </c>
      <c r="Q82">
        <v>9.589615127701375</v>
      </c>
      <c r="R82">
        <v>15.959422222540045</v>
      </c>
      <c r="S82">
        <v>11.582447673860912</v>
      </c>
      <c r="T82">
        <v>0</v>
      </c>
      <c r="U82">
        <v>51.757956302105825</v>
      </c>
      <c r="V82">
        <v>4.588932224428997</v>
      </c>
      <c r="W82">
        <v>18.39268123138034</v>
      </c>
      <c r="X82">
        <v>43.19141044618312</v>
      </c>
      <c r="Y82">
        <v>0</v>
      </c>
      <c r="Z82">
        <v>2.8909900800000004</v>
      </c>
      <c r="AA82">
        <v>0</v>
      </c>
      <c r="AB82">
        <v>5.7837618800000001</v>
      </c>
      <c r="AC82">
        <v>0</v>
      </c>
      <c r="AD82">
        <v>4.0037560499999998</v>
      </c>
      <c r="AE82">
        <v>13.524950399999998</v>
      </c>
      <c r="AF82">
        <v>12.302116200000002</v>
      </c>
      <c r="AG82">
        <v>29.393141580000005</v>
      </c>
      <c r="AH82">
        <v>18.715801499999998</v>
      </c>
      <c r="AI82">
        <v>0</v>
      </c>
      <c r="AJ82">
        <v>0</v>
      </c>
      <c r="AK82">
        <v>23.132137350000001</v>
      </c>
      <c r="AL82">
        <v>2.0805599999999997</v>
      </c>
      <c r="AM82">
        <v>0</v>
      </c>
      <c r="AN82">
        <v>0</v>
      </c>
      <c r="AO82">
        <v>0.1957531968</v>
      </c>
      <c r="AP82">
        <v>1.0689688800000001</v>
      </c>
      <c r="AQ82">
        <v>40.610310000000005</v>
      </c>
      <c r="AR82">
        <v>6.7882751999999984</v>
      </c>
      <c r="AS82">
        <v>4.1356828800000001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39.110291371374913</v>
      </c>
      <c r="BB82">
        <f t="shared" si="1"/>
        <v>984.71934307185404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442.00011014929464</v>
      </c>
      <c r="L83">
        <v>5.9990924233033782</v>
      </c>
      <c r="M83">
        <v>63.774782693595178</v>
      </c>
      <c r="N83">
        <v>51.885077387107891</v>
      </c>
      <c r="O83">
        <v>73.282628740545874</v>
      </c>
      <c r="P83">
        <v>27.199443499282317</v>
      </c>
      <c r="Q83">
        <v>9.589615127701375</v>
      </c>
      <c r="R83">
        <v>17.198702097159543</v>
      </c>
      <c r="S83">
        <v>11.582447673860912</v>
      </c>
      <c r="T83">
        <v>0</v>
      </c>
      <c r="U83">
        <v>51.757956302105825</v>
      </c>
      <c r="V83">
        <v>7.5165065394896722</v>
      </c>
      <c r="W83">
        <v>19.997739726027397</v>
      </c>
      <c r="X83">
        <v>43.19141044618312</v>
      </c>
      <c r="Y83">
        <v>0</v>
      </c>
      <c r="Z83">
        <v>2.8909900800000004</v>
      </c>
      <c r="AA83">
        <v>0</v>
      </c>
      <c r="AB83">
        <v>5.7837618800000001</v>
      </c>
      <c r="AC83">
        <v>0</v>
      </c>
      <c r="AD83">
        <v>4.0037560499999998</v>
      </c>
      <c r="AE83">
        <v>13.524950399999998</v>
      </c>
      <c r="AF83">
        <v>12.302116200000002</v>
      </c>
      <c r="AG83">
        <v>29.393141580000005</v>
      </c>
      <c r="AH83">
        <v>8.3181340000000006</v>
      </c>
      <c r="AI83">
        <v>0</v>
      </c>
      <c r="AJ83">
        <v>0</v>
      </c>
      <c r="AK83">
        <v>23.132137350000001</v>
      </c>
      <c r="AL83">
        <v>2.0805599999999997</v>
      </c>
      <c r="AM83">
        <v>0</v>
      </c>
      <c r="AN83">
        <v>0</v>
      </c>
      <c r="AO83">
        <v>0.22545190079999999</v>
      </c>
      <c r="AP83">
        <v>0.78766128000000002</v>
      </c>
      <c r="AQ83">
        <v>32.357247000000001</v>
      </c>
      <c r="AR83">
        <v>6.7882751999999984</v>
      </c>
      <c r="AS83">
        <v>4.1356828800000001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37.080715852099743</v>
      </c>
      <c r="BB83">
        <f t="shared" si="1"/>
        <v>933.61866275435727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436.00023794973288</v>
      </c>
      <c r="L84">
        <v>5.9991232345110781</v>
      </c>
      <c r="M84">
        <v>63.774782693595178</v>
      </c>
      <c r="N84">
        <v>51.885077387107891</v>
      </c>
      <c r="O84">
        <v>73.282628740545874</v>
      </c>
      <c r="P84">
        <v>27.199443499282317</v>
      </c>
      <c r="Q84">
        <v>9.589615127701375</v>
      </c>
      <c r="R84">
        <v>17.198702097159543</v>
      </c>
      <c r="S84">
        <v>11.582447673860912</v>
      </c>
      <c r="T84">
        <v>0</v>
      </c>
      <c r="U84">
        <v>51.757956302105825</v>
      </c>
      <c r="V84">
        <v>7.5165065394896722</v>
      </c>
      <c r="W84">
        <v>19.997739726027397</v>
      </c>
      <c r="X84">
        <v>43.19141044618312</v>
      </c>
      <c r="Y84">
        <v>0</v>
      </c>
      <c r="Z84">
        <v>2.8909900800000004</v>
      </c>
      <c r="AA84">
        <v>0</v>
      </c>
      <c r="AB84">
        <v>0</v>
      </c>
      <c r="AC84">
        <v>0</v>
      </c>
      <c r="AD84">
        <v>0</v>
      </c>
      <c r="AE84">
        <v>6.762475199999999</v>
      </c>
      <c r="AF84">
        <v>12.302116200000002</v>
      </c>
      <c r="AG84">
        <v>29.393141580000005</v>
      </c>
      <c r="AH84">
        <v>1.2477200999999998</v>
      </c>
      <c r="AI84">
        <v>0</v>
      </c>
      <c r="AJ84">
        <v>0</v>
      </c>
      <c r="AK84">
        <v>23.132137350000001</v>
      </c>
      <c r="AL84">
        <v>2.0805599999999997</v>
      </c>
      <c r="AM84">
        <v>0</v>
      </c>
      <c r="AN84">
        <v>0</v>
      </c>
      <c r="AO84">
        <v>0.25644185280000004</v>
      </c>
      <c r="AP84">
        <v>0.78766128000000002</v>
      </c>
      <c r="AQ84">
        <v>21.571498000000002</v>
      </c>
      <c r="AR84">
        <v>6.7882751999999984</v>
      </c>
      <c r="AS84">
        <v>4.1356828800000001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35.538390180502425</v>
      </c>
      <c r="BB84">
        <f t="shared" si="1"/>
        <v>894.78598095960069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408.99991884088212</v>
      </c>
      <c r="L85">
        <v>5.9990732171431036</v>
      </c>
      <c r="M85">
        <v>63.774782693595178</v>
      </c>
      <c r="N85">
        <v>51.885077387107891</v>
      </c>
      <c r="O85">
        <v>73.282628740545874</v>
      </c>
      <c r="P85">
        <v>27.199443499282317</v>
      </c>
      <c r="Q85">
        <v>9.589615127701375</v>
      </c>
      <c r="R85">
        <v>17.198702097159543</v>
      </c>
      <c r="S85">
        <v>11.582447673860912</v>
      </c>
      <c r="T85">
        <v>0</v>
      </c>
      <c r="U85">
        <v>51.757956302105825</v>
      </c>
      <c r="V85">
        <v>7.5165065394896722</v>
      </c>
      <c r="W85">
        <v>19.997739726027397</v>
      </c>
      <c r="X85">
        <v>43.19141044618312</v>
      </c>
      <c r="Y85">
        <v>0</v>
      </c>
      <c r="Z85">
        <v>2.8909900800000004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12.302116200000002</v>
      </c>
      <c r="AG85">
        <v>29.393141580000005</v>
      </c>
      <c r="AH85">
        <v>0</v>
      </c>
      <c r="AI85">
        <v>0</v>
      </c>
      <c r="AJ85">
        <v>0</v>
      </c>
      <c r="AK85">
        <v>23.132137350000001</v>
      </c>
      <c r="AL85">
        <v>2.0805599999999997</v>
      </c>
      <c r="AM85">
        <v>0</v>
      </c>
      <c r="AN85">
        <v>0</v>
      </c>
      <c r="AO85">
        <v>0.31971300480000009</v>
      </c>
      <c r="AP85">
        <v>0.78766128000000002</v>
      </c>
      <c r="AQ85">
        <v>21.571498000000002</v>
      </c>
      <c r="AR85">
        <v>5.5760831999999994</v>
      </c>
      <c r="AS85">
        <v>4.1356828800000001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34.157097977061589</v>
      </c>
      <c r="BB85">
        <f t="shared" si="1"/>
        <v>860.00778788882269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386.00012521598387</v>
      </c>
      <c r="L86">
        <v>5.9990732171431036</v>
      </c>
      <c r="M86">
        <v>63.774782693595178</v>
      </c>
      <c r="N86">
        <v>51.885077387107891</v>
      </c>
      <c r="O86">
        <v>73.282628740545874</v>
      </c>
      <c r="P86">
        <v>27.199443499282317</v>
      </c>
      <c r="Q86">
        <v>9.589615127701375</v>
      </c>
      <c r="R86">
        <v>17.198702097159543</v>
      </c>
      <c r="S86">
        <v>11.582447673860912</v>
      </c>
      <c r="T86">
        <v>0</v>
      </c>
      <c r="U86">
        <v>51.757956302105825</v>
      </c>
      <c r="V86">
        <v>7.5165065394896722</v>
      </c>
      <c r="W86">
        <v>19.997739726027397</v>
      </c>
      <c r="X86">
        <v>43.19141044618312</v>
      </c>
      <c r="Y86">
        <v>0</v>
      </c>
      <c r="Z86">
        <v>2.8909900800000004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12.302116200000002</v>
      </c>
      <c r="AG86">
        <v>29.393141580000005</v>
      </c>
      <c r="AH86">
        <v>0</v>
      </c>
      <c r="AI86">
        <v>0</v>
      </c>
      <c r="AJ86">
        <v>0</v>
      </c>
      <c r="AK86">
        <v>23.132137350000001</v>
      </c>
      <c r="AL86">
        <v>2.0805599999999997</v>
      </c>
      <c r="AM86">
        <v>0</v>
      </c>
      <c r="AN86">
        <v>0</v>
      </c>
      <c r="AO86">
        <v>0.40880911679999998</v>
      </c>
      <c r="AP86">
        <v>0.78766128000000002</v>
      </c>
      <c r="AQ86">
        <v>10.785749000000001</v>
      </c>
      <c r="AR86">
        <v>5.5760831999999994</v>
      </c>
      <c r="AS86">
        <v>4.1356828800000001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32.869894051219738</v>
      </c>
      <c r="BB86">
        <f t="shared" si="1"/>
        <v>827.59854530176619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355.00125544220873</v>
      </c>
      <c r="L87">
        <v>5.9990732171431036</v>
      </c>
      <c r="M87">
        <v>63.774782693595178</v>
      </c>
      <c r="N87">
        <v>51.885077387107891</v>
      </c>
      <c r="O87">
        <v>73.282628740545874</v>
      </c>
      <c r="P87">
        <v>27.199443499282317</v>
      </c>
      <c r="Q87">
        <v>9.589615127701375</v>
      </c>
      <c r="R87">
        <v>16.143823579304495</v>
      </c>
      <c r="S87">
        <v>11.582447673860912</v>
      </c>
      <c r="T87">
        <v>0</v>
      </c>
      <c r="U87">
        <v>51.757956302105825</v>
      </c>
      <c r="V87">
        <v>7.5165065394896722</v>
      </c>
      <c r="W87">
        <v>19.997739726027397</v>
      </c>
      <c r="X87">
        <v>43.19141044618312</v>
      </c>
      <c r="Y87">
        <v>0</v>
      </c>
      <c r="Z87">
        <v>2.8784289599999999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12.302116200000002</v>
      </c>
      <c r="AG87">
        <v>29.393141580000005</v>
      </c>
      <c r="AH87">
        <v>0</v>
      </c>
      <c r="AI87">
        <v>0</v>
      </c>
      <c r="AJ87">
        <v>0</v>
      </c>
      <c r="AK87">
        <v>23.132137350000001</v>
      </c>
      <c r="AL87">
        <v>2.0805599999999997</v>
      </c>
      <c r="AM87">
        <v>0</v>
      </c>
      <c r="AN87">
        <v>0</v>
      </c>
      <c r="AO87">
        <v>0.52114769280000006</v>
      </c>
      <c r="AP87">
        <v>0.78766128000000002</v>
      </c>
      <c r="AQ87">
        <v>10.785749000000001</v>
      </c>
      <c r="AR87">
        <v>5.8185215999999995</v>
      </c>
      <c r="AS87">
        <v>4.1356828800000001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31.658513675712886</v>
      </c>
      <c r="BB87">
        <f t="shared" si="1"/>
        <v>797.09839324164284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330.00456458893336</v>
      </c>
      <c r="L88">
        <v>5.9990732171431036</v>
      </c>
      <c r="M88">
        <v>63.774782693595178</v>
      </c>
      <c r="N88">
        <v>51.885077387107891</v>
      </c>
      <c r="O88">
        <v>73.282628740545874</v>
      </c>
      <c r="P88">
        <v>27.199443499282317</v>
      </c>
      <c r="Q88">
        <v>9.589615127701375</v>
      </c>
      <c r="R88">
        <v>16.348264705882354</v>
      </c>
      <c r="S88">
        <v>11.581409404388715</v>
      </c>
      <c r="T88">
        <v>0</v>
      </c>
      <c r="U88">
        <v>51.757956302105825</v>
      </c>
      <c r="V88">
        <v>7.8940401999999983</v>
      </c>
      <c r="W88">
        <v>20.003758859975218</v>
      </c>
      <c r="X88">
        <v>43.189635844935857</v>
      </c>
      <c r="Y88">
        <v>0</v>
      </c>
      <c r="Z88">
        <v>2.8784289599999999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12.302116200000002</v>
      </c>
      <c r="AG88">
        <v>29.393141580000005</v>
      </c>
      <c r="AH88">
        <v>0</v>
      </c>
      <c r="AI88">
        <v>0</v>
      </c>
      <c r="AJ88">
        <v>0</v>
      </c>
      <c r="AK88">
        <v>23.132137350000001</v>
      </c>
      <c r="AL88">
        <v>2.0805599999999997</v>
      </c>
      <c r="AM88">
        <v>0</v>
      </c>
      <c r="AN88">
        <v>0</v>
      </c>
      <c r="AO88">
        <v>0.5999138208</v>
      </c>
      <c r="AP88">
        <v>0.78766128000000002</v>
      </c>
      <c r="AQ88">
        <v>5.2400400000000005</v>
      </c>
      <c r="AR88">
        <v>5.8185215999999995</v>
      </c>
      <c r="AS88">
        <v>4.1356828800000001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30.517155949239658</v>
      </c>
      <c r="BB88">
        <f t="shared" si="1"/>
        <v>768.36129829315735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297.18924199682618</v>
      </c>
      <c r="L89">
        <v>5.9990732171431036</v>
      </c>
      <c r="M89">
        <v>63.774782693595178</v>
      </c>
      <c r="N89">
        <v>51.885077387107891</v>
      </c>
      <c r="O89">
        <v>73.282628740545874</v>
      </c>
      <c r="P89">
        <v>27.201498458748873</v>
      </c>
      <c r="Q89">
        <v>9.589615127701375</v>
      </c>
      <c r="R89">
        <v>15.727426386066764</v>
      </c>
      <c r="S89">
        <v>11.582447673860912</v>
      </c>
      <c r="T89">
        <v>0</v>
      </c>
      <c r="U89">
        <v>51.757956302105825</v>
      </c>
      <c r="V89">
        <v>7.9687904289805287</v>
      </c>
      <c r="W89">
        <v>19.997739726027397</v>
      </c>
      <c r="X89">
        <v>43.19141044618312</v>
      </c>
      <c r="Y89">
        <v>0</v>
      </c>
      <c r="Z89">
        <v>0.4831200000000001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6.1510581000000002</v>
      </c>
      <c r="AG89">
        <v>29.393141580000005</v>
      </c>
      <c r="AH89">
        <v>0</v>
      </c>
      <c r="AI89">
        <v>0</v>
      </c>
      <c r="AJ89">
        <v>0</v>
      </c>
      <c r="AK89">
        <v>23.132137350000001</v>
      </c>
      <c r="AL89">
        <v>9.5358999999999998</v>
      </c>
      <c r="AM89">
        <v>0</v>
      </c>
      <c r="AN89">
        <v>0</v>
      </c>
      <c r="AO89">
        <v>0.62832127680000016</v>
      </c>
      <c r="AP89">
        <v>0.78766128000000002</v>
      </c>
      <c r="AQ89">
        <v>0</v>
      </c>
      <c r="AR89">
        <v>6.7882751999999984</v>
      </c>
      <c r="AS89">
        <v>4.1356828800000001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29.03898899842045</v>
      </c>
      <c r="BB89">
        <f t="shared" si="1"/>
        <v>731.14399725327257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284.05891116203202</v>
      </c>
      <c r="L90">
        <v>5.9990732171431036</v>
      </c>
      <c r="M90">
        <v>63.774782693595178</v>
      </c>
      <c r="N90">
        <v>51.885077387107891</v>
      </c>
      <c r="O90">
        <v>73.282628740545874</v>
      </c>
      <c r="P90">
        <v>27.201498458748873</v>
      </c>
      <c r="Q90">
        <v>9.589615127701375</v>
      </c>
      <c r="R90">
        <v>15.73216265060241</v>
      </c>
      <c r="S90">
        <v>11.581409404388715</v>
      </c>
      <c r="T90">
        <v>0</v>
      </c>
      <c r="U90">
        <v>51.757956302105825</v>
      </c>
      <c r="V90">
        <v>8.2769559480176209</v>
      </c>
      <c r="W90">
        <v>20.003758859975218</v>
      </c>
      <c r="X90">
        <v>43.189635844935857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6.1510581000000002</v>
      </c>
      <c r="AG90">
        <v>29.393141580000005</v>
      </c>
      <c r="AH90">
        <v>0</v>
      </c>
      <c r="AI90">
        <v>0</v>
      </c>
      <c r="AJ90">
        <v>0</v>
      </c>
      <c r="AK90">
        <v>23.132137350000001</v>
      </c>
      <c r="AL90">
        <v>9.5358999999999998</v>
      </c>
      <c r="AM90">
        <v>0</v>
      </c>
      <c r="AN90">
        <v>0</v>
      </c>
      <c r="AO90">
        <v>0.18258246719999996</v>
      </c>
      <c r="AP90">
        <v>0.78766128000000002</v>
      </c>
      <c r="AQ90">
        <v>0</v>
      </c>
      <c r="AR90">
        <v>6.7882751999999984</v>
      </c>
      <c r="AS90">
        <v>4.1356828800000001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28.514002612645342</v>
      </c>
      <c r="BB90">
        <f t="shared" si="1"/>
        <v>717.92590204145461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280.71971783218765</v>
      </c>
      <c r="L91">
        <v>5.9990732171431036</v>
      </c>
      <c r="M91">
        <v>63.774782693595178</v>
      </c>
      <c r="N91">
        <v>51.885077387107891</v>
      </c>
      <c r="O91">
        <v>73.282628740545874</v>
      </c>
      <c r="P91">
        <v>27.201498458748873</v>
      </c>
      <c r="Q91">
        <v>9.589615127701375</v>
      </c>
      <c r="R91">
        <v>15.73216265060241</v>
      </c>
      <c r="S91">
        <v>11.581409404388715</v>
      </c>
      <c r="T91">
        <v>0</v>
      </c>
      <c r="U91">
        <v>51.757956302105825</v>
      </c>
      <c r="V91">
        <v>7.9671000000000003</v>
      </c>
      <c r="W91">
        <v>20.003758859975218</v>
      </c>
      <c r="X91">
        <v>43.189635844935857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6.1510581000000002</v>
      </c>
      <c r="AG91">
        <v>29.393141580000005</v>
      </c>
      <c r="AH91">
        <v>0</v>
      </c>
      <c r="AI91">
        <v>0</v>
      </c>
      <c r="AJ91">
        <v>0</v>
      </c>
      <c r="AK91">
        <v>23.132137350000001</v>
      </c>
      <c r="AL91">
        <v>9.5358999999999998</v>
      </c>
      <c r="AM91">
        <v>0</v>
      </c>
      <c r="AN91">
        <v>0</v>
      </c>
      <c r="AO91">
        <v>0.28975605120000003</v>
      </c>
      <c r="AP91">
        <v>0.78766128000000002</v>
      </c>
      <c r="AQ91">
        <v>0</v>
      </c>
      <c r="AR91">
        <v>6.7882751999999984</v>
      </c>
      <c r="AS91">
        <v>4.1356828800000001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28.378703479072684</v>
      </c>
      <c r="BB91">
        <f t="shared" si="1"/>
        <v>714.51932548116531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280.72366937476926</v>
      </c>
      <c r="L92">
        <v>0.99811677413656053</v>
      </c>
      <c r="M92">
        <v>63.774782693595178</v>
      </c>
      <c r="N92">
        <v>51.885077387107891</v>
      </c>
      <c r="O92">
        <v>73.282628740545874</v>
      </c>
      <c r="P92">
        <v>27.201498458748873</v>
      </c>
      <c r="Q92">
        <v>2.8914973262032087</v>
      </c>
      <c r="R92">
        <v>3.8523529411764712</v>
      </c>
      <c r="S92">
        <v>4.8854165022831042</v>
      </c>
      <c r="T92">
        <v>0</v>
      </c>
      <c r="U92">
        <v>51.757956302105825</v>
      </c>
      <c r="V92">
        <v>0</v>
      </c>
      <c r="W92">
        <v>20.003758859975218</v>
      </c>
      <c r="X92">
        <v>43.189635844935857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6.1510581000000002</v>
      </c>
      <c r="AG92">
        <v>29.393141580000005</v>
      </c>
      <c r="AH92">
        <v>0</v>
      </c>
      <c r="AI92">
        <v>0</v>
      </c>
      <c r="AJ92">
        <v>0</v>
      </c>
      <c r="AK92">
        <v>23.132137350000001</v>
      </c>
      <c r="AL92">
        <v>19.071799999999996</v>
      </c>
      <c r="AM92">
        <v>0</v>
      </c>
      <c r="AN92">
        <v>0</v>
      </c>
      <c r="AO92">
        <v>0.35302720319999997</v>
      </c>
      <c r="AP92">
        <v>0.78766128000000002</v>
      </c>
      <c r="AQ92">
        <v>0</v>
      </c>
      <c r="AR92">
        <v>6.7882751999999984</v>
      </c>
      <c r="AS92">
        <v>4.1356828800000001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27.284700666735482</v>
      </c>
      <c r="BB92">
        <f t="shared" si="1"/>
        <v>686.9744741320477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280.71971783218765</v>
      </c>
      <c r="L93">
        <v>0.99811677413656053</v>
      </c>
      <c r="M93">
        <v>63.774782693595178</v>
      </c>
      <c r="N93">
        <v>51.885077387107891</v>
      </c>
      <c r="O93">
        <v>73.282628740545874</v>
      </c>
      <c r="P93">
        <v>27.201498458748873</v>
      </c>
      <c r="Q93">
        <v>2.8914973262032087</v>
      </c>
      <c r="R93">
        <v>3.8523529411764712</v>
      </c>
      <c r="S93">
        <v>4.9712206330935249</v>
      </c>
      <c r="T93">
        <v>0</v>
      </c>
      <c r="U93">
        <v>51.757956302105825</v>
      </c>
      <c r="V93">
        <v>0</v>
      </c>
      <c r="W93">
        <v>20.003758859975218</v>
      </c>
      <c r="X93">
        <v>43.189635844935857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6.1510581000000002</v>
      </c>
      <c r="AG93">
        <v>29.393141580000005</v>
      </c>
      <c r="AH93">
        <v>0</v>
      </c>
      <c r="AI93">
        <v>0</v>
      </c>
      <c r="AJ93">
        <v>0</v>
      </c>
      <c r="AK93">
        <v>23.132137350000001</v>
      </c>
      <c r="AL93">
        <v>49.846749999999993</v>
      </c>
      <c r="AM93">
        <v>0</v>
      </c>
      <c r="AN93">
        <v>0</v>
      </c>
      <c r="AO93">
        <v>0.41113336319999993</v>
      </c>
      <c r="AP93">
        <v>0.78766128000000002</v>
      </c>
      <c r="AQ93">
        <v>0</v>
      </c>
      <c r="AR93">
        <v>6.7882751999999984</v>
      </c>
      <c r="AS93">
        <v>4.1356828800000001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28.465650108042254</v>
      </c>
      <c r="BB93">
        <f t="shared" si="1"/>
        <v>716.70843343896991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280.72366937476926</v>
      </c>
      <c r="L94">
        <v>0.99811677413656053</v>
      </c>
      <c r="M94">
        <v>63.774782693595178</v>
      </c>
      <c r="N94">
        <v>51.885077387107891</v>
      </c>
      <c r="O94">
        <v>73.282628740545874</v>
      </c>
      <c r="P94">
        <v>27.201498458748873</v>
      </c>
      <c r="Q94">
        <v>2.8914973262032087</v>
      </c>
      <c r="R94">
        <v>6.0866506846715334</v>
      </c>
      <c r="S94">
        <v>4.9712206330935249</v>
      </c>
      <c r="T94">
        <v>0</v>
      </c>
      <c r="U94">
        <v>51.757956302105825</v>
      </c>
      <c r="V94">
        <v>0</v>
      </c>
      <c r="W94">
        <v>4.8146235427277873</v>
      </c>
      <c r="X94">
        <v>15.001696901408451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6.1510581000000002</v>
      </c>
      <c r="AG94">
        <v>29.393141580000005</v>
      </c>
      <c r="AH94">
        <v>0</v>
      </c>
      <c r="AI94">
        <v>0</v>
      </c>
      <c r="AJ94">
        <v>0</v>
      </c>
      <c r="AK94">
        <v>23.132137350000001</v>
      </c>
      <c r="AL94">
        <v>49.846749999999993</v>
      </c>
      <c r="AM94">
        <v>0</v>
      </c>
      <c r="AN94">
        <v>0</v>
      </c>
      <c r="AO94">
        <v>0.45503579520000004</v>
      </c>
      <c r="AP94">
        <v>0.78766128000000002</v>
      </c>
      <c r="AQ94">
        <v>0</v>
      </c>
      <c r="AR94">
        <v>6.7882751999999984</v>
      </c>
      <c r="AS94">
        <v>4.1356828800000001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26.895824366893372</v>
      </c>
      <c r="BB94">
        <f t="shared" si="1"/>
        <v>677.18333663742067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280.72717250482572</v>
      </c>
      <c r="L95">
        <v>0.99811677413656053</v>
      </c>
      <c r="M95">
        <v>50.005666849960733</v>
      </c>
      <c r="N95">
        <v>51.885077387107891</v>
      </c>
      <c r="O95">
        <v>73.282628740545874</v>
      </c>
      <c r="P95">
        <v>27.201498458748873</v>
      </c>
      <c r="Q95">
        <v>2.8914973262032087</v>
      </c>
      <c r="R95">
        <v>7.7237608981001724</v>
      </c>
      <c r="S95">
        <v>5.2990426453243469</v>
      </c>
      <c r="T95">
        <v>0</v>
      </c>
      <c r="U95">
        <v>51.757956302105825</v>
      </c>
      <c r="V95">
        <v>0</v>
      </c>
      <c r="W95">
        <v>4.8146235427277873</v>
      </c>
      <c r="X95">
        <v>15.001696901408451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6.1510581000000002</v>
      </c>
      <c r="AG95">
        <v>29.393141580000005</v>
      </c>
      <c r="AH95">
        <v>0</v>
      </c>
      <c r="AI95">
        <v>0</v>
      </c>
      <c r="AJ95">
        <v>0</v>
      </c>
      <c r="AK95">
        <v>23.132137350000001</v>
      </c>
      <c r="AL95">
        <v>49.846749999999993</v>
      </c>
      <c r="AM95">
        <v>0</v>
      </c>
      <c r="AN95">
        <v>0</v>
      </c>
      <c r="AO95">
        <v>0.52218069119999988</v>
      </c>
      <c r="AP95">
        <v>0.78766128000000002</v>
      </c>
      <c r="AQ95">
        <v>0</v>
      </c>
      <c r="AR95">
        <v>6.7882751999999984</v>
      </c>
      <c r="AS95">
        <v>4.1356828800000001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26.447602784784934</v>
      </c>
      <c r="BB95">
        <f t="shared" si="1"/>
        <v>665.89802262761043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280.72364256515073</v>
      </c>
      <c r="L96">
        <v>0.99811677413656053</v>
      </c>
      <c r="M96">
        <v>16.000316182192723</v>
      </c>
      <c r="N96">
        <v>51.885077387107891</v>
      </c>
      <c r="O96">
        <v>73.282628740545874</v>
      </c>
      <c r="P96">
        <v>27.201498458748873</v>
      </c>
      <c r="Q96">
        <v>2.8914973262032087</v>
      </c>
      <c r="R96">
        <v>7.7237608981001724</v>
      </c>
      <c r="S96">
        <v>5.2990426453243469</v>
      </c>
      <c r="T96">
        <v>0</v>
      </c>
      <c r="U96">
        <v>51.757956302105825</v>
      </c>
      <c r="V96">
        <v>0</v>
      </c>
      <c r="W96">
        <v>4.8146235427277873</v>
      </c>
      <c r="X96">
        <v>15.001696901408451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6.1510581000000002</v>
      </c>
      <c r="AG96">
        <v>29.393141580000005</v>
      </c>
      <c r="AH96">
        <v>0</v>
      </c>
      <c r="AI96">
        <v>0</v>
      </c>
      <c r="AJ96">
        <v>0</v>
      </c>
      <c r="AK96">
        <v>23.132137350000001</v>
      </c>
      <c r="AL96">
        <v>49.846749999999993</v>
      </c>
      <c r="AM96">
        <v>0</v>
      </c>
      <c r="AN96">
        <v>0</v>
      </c>
      <c r="AO96">
        <v>0.58286934719999994</v>
      </c>
      <c r="AP96">
        <v>0.78766128000000002</v>
      </c>
      <c r="AQ96">
        <v>0</v>
      </c>
      <c r="AR96">
        <v>3.7820390399999999</v>
      </c>
      <c r="AS96">
        <v>4.1356828800000001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25.035944322548513</v>
      </c>
      <c r="BB96">
        <f t="shared" si="1"/>
        <v>630.35525297840388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280.72717250482572</v>
      </c>
      <c r="L97">
        <v>0.99811677413656053</v>
      </c>
      <c r="M97">
        <v>10.001197573839661</v>
      </c>
      <c r="N97">
        <v>22.995078024467599</v>
      </c>
      <c r="O97">
        <v>73.282628740545874</v>
      </c>
      <c r="P97">
        <v>27.201498458748873</v>
      </c>
      <c r="Q97">
        <v>2.8914973262032087</v>
      </c>
      <c r="R97">
        <v>7.7237608981001724</v>
      </c>
      <c r="S97">
        <v>5.2990426453243469</v>
      </c>
      <c r="T97">
        <v>0</v>
      </c>
      <c r="U97">
        <v>51.757956302105825</v>
      </c>
      <c r="V97">
        <v>0</v>
      </c>
      <c r="W97">
        <v>4.8146235427277873</v>
      </c>
      <c r="X97">
        <v>15.001696901408451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6.1510581000000002</v>
      </c>
      <c r="AG97">
        <v>29.393141580000005</v>
      </c>
      <c r="AH97">
        <v>0</v>
      </c>
      <c r="AI97">
        <v>0</v>
      </c>
      <c r="AJ97">
        <v>0</v>
      </c>
      <c r="AK97">
        <v>23.132137350000001</v>
      </c>
      <c r="AL97">
        <v>9.5358999999999998</v>
      </c>
      <c r="AM97">
        <v>1.7562864</v>
      </c>
      <c r="AN97">
        <v>0</v>
      </c>
      <c r="AO97">
        <v>0.64355800320000001</v>
      </c>
      <c r="AP97">
        <v>0.78766128000000002</v>
      </c>
      <c r="AQ97">
        <v>0</v>
      </c>
      <c r="AR97">
        <v>3.7820390399999999</v>
      </c>
      <c r="AS97">
        <v>4.1356828800000001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22.232847986040483</v>
      </c>
      <c r="BB97">
        <f t="shared" si="1"/>
        <v>559.77888633959344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280.72364256515073</v>
      </c>
      <c r="L98">
        <v>0.99811677413656053</v>
      </c>
      <c r="M98">
        <v>10.001197573839661</v>
      </c>
      <c r="N98">
        <v>10.002514361140443</v>
      </c>
      <c r="O98">
        <v>45.998470440251573</v>
      </c>
      <c r="P98">
        <v>27.201498458748873</v>
      </c>
      <c r="Q98">
        <v>2.8914973262032087</v>
      </c>
      <c r="R98">
        <v>7.7237608981001724</v>
      </c>
      <c r="S98">
        <v>5.2990426453243469</v>
      </c>
      <c r="T98">
        <v>0</v>
      </c>
      <c r="U98">
        <v>51.757956302105825</v>
      </c>
      <c r="V98">
        <v>0</v>
      </c>
      <c r="W98">
        <v>4.8146235427277873</v>
      </c>
      <c r="X98">
        <v>15.001696901408451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6.1510581000000002</v>
      </c>
      <c r="AG98">
        <v>29.393141580000005</v>
      </c>
      <c r="AH98">
        <v>0</v>
      </c>
      <c r="AI98">
        <v>0</v>
      </c>
      <c r="AJ98">
        <v>0</v>
      </c>
      <c r="AK98">
        <v>23.132137350000001</v>
      </c>
      <c r="AL98">
        <v>2.0805599999999997</v>
      </c>
      <c r="AM98">
        <v>1.7562864</v>
      </c>
      <c r="AN98">
        <v>0</v>
      </c>
      <c r="AO98">
        <v>0.69520792320000002</v>
      </c>
      <c r="AP98">
        <v>0.78766128000000002</v>
      </c>
      <c r="AQ98">
        <v>0</v>
      </c>
      <c r="AR98">
        <v>3.7820390399999999</v>
      </c>
      <c r="AS98">
        <v>4.1356828800000001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20.411322101322551</v>
      </c>
      <c r="BB98">
        <f t="shared" si="1"/>
        <v>513.91647024101496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7.7765801273909068</v>
      </c>
      <c r="L99">
        <f t="shared" si="2"/>
        <v>0.10893775155878968</v>
      </c>
      <c r="M99">
        <f t="shared" si="2"/>
        <v>1.2010399398084894</v>
      </c>
      <c r="N99">
        <f t="shared" si="2"/>
        <v>1.0264124648173192</v>
      </c>
      <c r="O99">
        <f t="shared" si="2"/>
        <v>1.5160610024391308</v>
      </c>
      <c r="P99">
        <f t="shared" si="2"/>
        <v>0.62225870547214457</v>
      </c>
      <c r="Q99">
        <f t="shared" si="2"/>
        <v>0.16100003160997117</v>
      </c>
      <c r="R99">
        <f t="shared" si="2"/>
        <v>0.25103856270301966</v>
      </c>
      <c r="S99">
        <f t="shared" si="2"/>
        <v>0.20980297145827209</v>
      </c>
      <c r="T99">
        <f t="shared" si="2"/>
        <v>0</v>
      </c>
      <c r="U99">
        <f t="shared" si="2"/>
        <v>1.2244440450787251</v>
      </c>
      <c r="V99">
        <f t="shared" si="2"/>
        <v>7.052282428028224E-2</v>
      </c>
      <c r="W99">
        <f t="shared" si="2"/>
        <v>0.34160152873942312</v>
      </c>
      <c r="X99">
        <f t="shared" si="2"/>
        <v>0.84143232929445211</v>
      </c>
      <c r="Y99">
        <f t="shared" si="2"/>
        <v>0</v>
      </c>
      <c r="Z99">
        <f t="shared" si="2"/>
        <v>3.1706924039999994E-2</v>
      </c>
      <c r="AA99">
        <f t="shared" si="2"/>
        <v>5.5514879999999968E-2</v>
      </c>
      <c r="AB99">
        <f t="shared" si="2"/>
        <v>6.7678209610000012E-2</v>
      </c>
      <c r="AC99">
        <f t="shared" si="2"/>
        <v>5.1047840628225011E-2</v>
      </c>
      <c r="AD99">
        <f t="shared" si="2"/>
        <v>7.9117701075000005E-2</v>
      </c>
      <c r="AE99">
        <f t="shared" si="2"/>
        <v>0.14601029266199997</v>
      </c>
      <c r="AF99">
        <f t="shared" si="2"/>
        <v>0.19170797745000007</v>
      </c>
      <c r="AG99">
        <f t="shared" si="2"/>
        <v>0.70543539791999887</v>
      </c>
      <c r="AH99">
        <f t="shared" si="2"/>
        <v>0.311930025</v>
      </c>
      <c r="AI99">
        <f t="shared" si="2"/>
        <v>2.6488182087500003E-2</v>
      </c>
      <c r="AJ99">
        <f t="shared" si="2"/>
        <v>0</v>
      </c>
      <c r="AK99">
        <f t="shared" si="2"/>
        <v>0.55517129639999996</v>
      </c>
      <c r="AL99">
        <f t="shared" si="2"/>
        <v>0.21039662999999983</v>
      </c>
      <c r="AM99">
        <f t="shared" si="2"/>
        <v>2.4295295199999994E-2</v>
      </c>
      <c r="AN99">
        <f t="shared" si="2"/>
        <v>0</v>
      </c>
      <c r="AO99">
        <f t="shared" si="2"/>
        <v>4.4482202351999994E-3</v>
      </c>
      <c r="AP99">
        <f t="shared" si="2"/>
        <v>2.6400718259999983E-2</v>
      </c>
      <c r="AQ99">
        <f t="shared" si="2"/>
        <v>0.35894274000000009</v>
      </c>
      <c r="AR99">
        <f t="shared" si="2"/>
        <v>0.12003125183999999</v>
      </c>
      <c r="AS99">
        <f t="shared" si="2"/>
        <v>9.7159007087999905E-2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0.70343828336419878</v>
      </c>
      <c r="BB99">
        <f t="shared" si="1"/>
        <v>17.711176590782649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41.589104064412943</v>
      </c>
      <c r="L3">
        <v>11.998049069142883</v>
      </c>
      <c r="M3">
        <v>0</v>
      </c>
      <c r="N3">
        <v>29.992782995666946</v>
      </c>
      <c r="O3">
        <v>50.387006083525158</v>
      </c>
      <c r="P3">
        <v>68.023269954545441</v>
      </c>
      <c r="Q3">
        <v>0.9974025974025974</v>
      </c>
      <c r="R3">
        <v>5.738581608247423</v>
      </c>
      <c r="S3">
        <v>3.5341079124087589</v>
      </c>
      <c r="T3">
        <v>0</v>
      </c>
      <c r="U3">
        <v>275.8057808276148</v>
      </c>
      <c r="V3">
        <v>7.3920538461538454E-2</v>
      </c>
      <c r="W3">
        <v>8.4839339153794491</v>
      </c>
      <c r="X3">
        <v>24.982035796316364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13.374698850000001</v>
      </c>
      <c r="AL3">
        <v>0.70824000000000031</v>
      </c>
      <c r="AM3">
        <v>0</v>
      </c>
      <c r="AN3">
        <v>0</v>
      </c>
      <c r="AO3">
        <v>0</v>
      </c>
      <c r="AP3">
        <v>0.45552360000000003</v>
      </c>
      <c r="AQ3">
        <v>0</v>
      </c>
      <c r="AR3">
        <v>8.6928959999999993</v>
      </c>
      <c r="AS3">
        <v>2.3917655999999994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20.904151229143622</v>
      </c>
      <c r="BB3">
        <f>SUM(B3:AZ3)-BA3</f>
        <v>526.32494818398061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41.589489244346389</v>
      </c>
      <c r="L4">
        <v>11.998049069142883</v>
      </c>
      <c r="M4">
        <v>0</v>
      </c>
      <c r="N4">
        <v>29.992972697939937</v>
      </c>
      <c r="O4">
        <v>50.387006083525158</v>
      </c>
      <c r="P4">
        <v>68.023269954545441</v>
      </c>
      <c r="Q4">
        <v>0.9974025974025974</v>
      </c>
      <c r="R4">
        <v>5.738581608247423</v>
      </c>
      <c r="S4">
        <v>3.5341079124087589</v>
      </c>
      <c r="T4">
        <v>0</v>
      </c>
      <c r="U4">
        <v>275.8057808276148</v>
      </c>
      <c r="V4">
        <v>0</v>
      </c>
      <c r="W4">
        <v>8.4839339153794491</v>
      </c>
      <c r="X4">
        <v>24.982035796316364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13.374698850000001</v>
      </c>
      <c r="AL4">
        <v>0.70824000000000031</v>
      </c>
      <c r="AM4">
        <v>0</v>
      </c>
      <c r="AN4">
        <v>0</v>
      </c>
      <c r="AO4">
        <v>0</v>
      </c>
      <c r="AP4">
        <v>0.45552360000000003</v>
      </c>
      <c r="AQ4">
        <v>0</v>
      </c>
      <c r="AR4">
        <v>8.6928959999999993</v>
      </c>
      <c r="AS4">
        <v>2.3917655999999994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20.901349688486107</v>
      </c>
      <c r="BB4">
        <f t="shared" ref="BB4:BB67" si="0">SUM(B4:AZ4)-BA4</f>
        <v>526.25440406838311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41.589104064412943</v>
      </c>
      <c r="L5">
        <v>11.998049069142883</v>
      </c>
      <c r="M5">
        <v>0</v>
      </c>
      <c r="N5">
        <v>29.992972697939937</v>
      </c>
      <c r="O5">
        <v>50.387006083525158</v>
      </c>
      <c r="P5">
        <v>68.023269954545441</v>
      </c>
      <c r="Q5">
        <v>0.9974025974025974</v>
      </c>
      <c r="R5">
        <v>5.8017767781721377</v>
      </c>
      <c r="S5">
        <v>3.5341079124087589</v>
      </c>
      <c r="T5">
        <v>0</v>
      </c>
      <c r="U5">
        <v>275.8057808276148</v>
      </c>
      <c r="V5">
        <v>0</v>
      </c>
      <c r="W5">
        <v>8.4839339153794491</v>
      </c>
      <c r="X5">
        <v>24.982035796316364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13.374698850000001</v>
      </c>
      <c r="AL5">
        <v>0.70824000000000031</v>
      </c>
      <c r="AM5">
        <v>0</v>
      </c>
      <c r="AN5">
        <v>0</v>
      </c>
      <c r="AO5">
        <v>0</v>
      </c>
      <c r="AP5">
        <v>0.45552360000000003</v>
      </c>
      <c r="AQ5">
        <v>0</v>
      </c>
      <c r="AR5">
        <v>1.121664</v>
      </c>
      <c r="AS5">
        <v>2.3917655999999994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20.61452784739668</v>
      </c>
      <c r="BB5">
        <f t="shared" si="0"/>
        <v>519.03280389946383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41.589489244346389</v>
      </c>
      <c r="L6">
        <v>11.998049069142883</v>
      </c>
      <c r="M6">
        <v>0</v>
      </c>
      <c r="N6">
        <v>29.992972697939937</v>
      </c>
      <c r="O6">
        <v>52.382300104055275</v>
      </c>
      <c r="P6">
        <v>68.023269954545441</v>
      </c>
      <c r="Q6">
        <v>0.9974025974025974</v>
      </c>
      <c r="R6">
        <v>5.8017767781721377</v>
      </c>
      <c r="S6">
        <v>3.5341079124087589</v>
      </c>
      <c r="T6">
        <v>0</v>
      </c>
      <c r="U6">
        <v>275.8057808276148</v>
      </c>
      <c r="V6">
        <v>0</v>
      </c>
      <c r="W6">
        <v>8.4839339153794491</v>
      </c>
      <c r="X6">
        <v>24.982035796316364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13.374698850000001</v>
      </c>
      <c r="AL6">
        <v>0.70824000000000031</v>
      </c>
      <c r="AM6">
        <v>0</v>
      </c>
      <c r="AN6">
        <v>0</v>
      </c>
      <c r="AO6">
        <v>0</v>
      </c>
      <c r="AP6">
        <v>0.45552360000000003</v>
      </c>
      <c r="AQ6">
        <v>0</v>
      </c>
      <c r="AR6">
        <v>1.121664</v>
      </c>
      <c r="AS6">
        <v>2.3917655999999994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20.690763064486443</v>
      </c>
      <c r="BB6">
        <f t="shared" si="0"/>
        <v>520.95224788283758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41.589104064412943</v>
      </c>
      <c r="L7">
        <v>11.998049069142883</v>
      </c>
      <c r="M7">
        <v>0</v>
      </c>
      <c r="N7">
        <v>29.992972697939937</v>
      </c>
      <c r="O7">
        <v>52.38068915365178</v>
      </c>
      <c r="P7">
        <v>68.023269954545441</v>
      </c>
      <c r="Q7">
        <v>0.9974025974025974</v>
      </c>
      <c r="R7">
        <v>5.8040647021276595</v>
      </c>
      <c r="S7">
        <v>3.5341079124087589</v>
      </c>
      <c r="T7">
        <v>0</v>
      </c>
      <c r="U7">
        <v>275.8057808276148</v>
      </c>
      <c r="V7">
        <v>0</v>
      </c>
      <c r="W7">
        <v>8.4839339153794491</v>
      </c>
      <c r="X7">
        <v>24.982035796316364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13.374698850000001</v>
      </c>
      <c r="AL7">
        <v>0.70824000000000031</v>
      </c>
      <c r="AM7">
        <v>0</v>
      </c>
      <c r="AN7">
        <v>0</v>
      </c>
      <c r="AO7">
        <v>0</v>
      </c>
      <c r="AP7">
        <v>0.45552360000000003</v>
      </c>
      <c r="AQ7">
        <v>0</v>
      </c>
      <c r="AR7">
        <v>1.121664</v>
      </c>
      <c r="AS7">
        <v>2.3917655999999994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20.690774133914875</v>
      </c>
      <c r="BB7">
        <f t="shared" si="0"/>
        <v>520.95252860702772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41.589489244346389</v>
      </c>
      <c r="L8">
        <v>11.998049069142883</v>
      </c>
      <c r="M8">
        <v>0</v>
      </c>
      <c r="N8">
        <v>29.992972697939937</v>
      </c>
      <c r="O8">
        <v>50.382170591313447</v>
      </c>
      <c r="P8">
        <v>68.023269954545441</v>
      </c>
      <c r="Q8">
        <v>0.9974025974025974</v>
      </c>
      <c r="R8">
        <v>5.8040647021276595</v>
      </c>
      <c r="S8">
        <v>3.5341079124087589</v>
      </c>
      <c r="T8">
        <v>0</v>
      </c>
      <c r="U8">
        <v>275.8057808276148</v>
      </c>
      <c r="V8">
        <v>0</v>
      </c>
      <c r="W8">
        <v>8.4839339153794491</v>
      </c>
      <c r="X8">
        <v>24.982035796316364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13.374698850000001</v>
      </c>
      <c r="AL8">
        <v>0.70824000000000031</v>
      </c>
      <c r="AM8">
        <v>0</v>
      </c>
      <c r="AN8">
        <v>0</v>
      </c>
      <c r="AO8">
        <v>0</v>
      </c>
      <c r="AP8">
        <v>0.45552360000000003</v>
      </c>
      <c r="AQ8">
        <v>0</v>
      </c>
      <c r="AR8">
        <v>1.121664</v>
      </c>
      <c r="AS8">
        <v>2.3917655999999994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20.614445156684241</v>
      </c>
      <c r="BB8">
        <f t="shared" si="0"/>
        <v>519.03072420185345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41.589104064412943</v>
      </c>
      <c r="L9">
        <v>11.998049069142883</v>
      </c>
      <c r="M9">
        <v>0</v>
      </c>
      <c r="N9">
        <v>29.992972697939937</v>
      </c>
      <c r="O9">
        <v>50.383944546167925</v>
      </c>
      <c r="P9">
        <v>68.023269954545441</v>
      </c>
      <c r="Q9">
        <v>0.9974025974025974</v>
      </c>
      <c r="R9">
        <v>5.8040647021276595</v>
      </c>
      <c r="S9">
        <v>3.5341079124087589</v>
      </c>
      <c r="T9">
        <v>0</v>
      </c>
      <c r="U9">
        <v>275.8057808276148</v>
      </c>
      <c r="V9">
        <v>0</v>
      </c>
      <c r="W9">
        <v>8.4839339153794491</v>
      </c>
      <c r="X9">
        <v>24.982035796316364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13.374698850000001</v>
      </c>
      <c r="AL9">
        <v>0.70824000000000031</v>
      </c>
      <c r="AM9">
        <v>0</v>
      </c>
      <c r="AN9">
        <v>0</v>
      </c>
      <c r="AO9">
        <v>0</v>
      </c>
      <c r="AP9">
        <v>0.45552360000000003</v>
      </c>
      <c r="AQ9">
        <v>0</v>
      </c>
      <c r="AR9">
        <v>1.121664</v>
      </c>
      <c r="AS9">
        <v>2.3917655999999994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20.614498023308634</v>
      </c>
      <c r="BB9">
        <f t="shared" si="0"/>
        <v>519.03206011015004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41.589489244346389</v>
      </c>
      <c r="L10">
        <v>11.998049069142883</v>
      </c>
      <c r="M10">
        <v>0</v>
      </c>
      <c r="N10">
        <v>29.992972697939937</v>
      </c>
      <c r="O10">
        <v>50.386446579664415</v>
      </c>
      <c r="P10">
        <v>68.023269954545441</v>
      </c>
      <c r="Q10">
        <v>0.9974025974025974</v>
      </c>
      <c r="R10">
        <v>5.8040647021276595</v>
      </c>
      <c r="S10">
        <v>3.5341079124087589</v>
      </c>
      <c r="T10">
        <v>0</v>
      </c>
      <c r="U10">
        <v>275.8057808276148</v>
      </c>
      <c r="V10">
        <v>0</v>
      </c>
      <c r="W10">
        <v>8.4839339153794491</v>
      </c>
      <c r="X10">
        <v>24.982035796316364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13.374698850000001</v>
      </c>
      <c r="AL10">
        <v>0.70824000000000031</v>
      </c>
      <c r="AM10">
        <v>0</v>
      </c>
      <c r="AN10">
        <v>0</v>
      </c>
      <c r="AO10">
        <v>0</v>
      </c>
      <c r="AP10">
        <v>0.45552360000000003</v>
      </c>
      <c r="AQ10">
        <v>0</v>
      </c>
      <c r="AR10">
        <v>1.121664</v>
      </c>
      <c r="AS10">
        <v>2.3917655999999994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20.614608475037237</v>
      </c>
      <c r="BB10">
        <f t="shared" si="0"/>
        <v>519.03483687185144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41.589104064412943</v>
      </c>
      <c r="L11">
        <v>11.998049069142883</v>
      </c>
      <c r="M11">
        <v>0</v>
      </c>
      <c r="N11">
        <v>29.992972697939937</v>
      </c>
      <c r="O11">
        <v>50.385222569680479</v>
      </c>
      <c r="P11">
        <v>68.023269954545441</v>
      </c>
      <c r="Q11">
        <v>0.9974025974025974</v>
      </c>
      <c r="R11">
        <v>5.7496929203579423</v>
      </c>
      <c r="S11">
        <v>3.5341079124087589</v>
      </c>
      <c r="T11">
        <v>0</v>
      </c>
      <c r="U11">
        <v>275.8057808276148</v>
      </c>
      <c r="V11">
        <v>0</v>
      </c>
      <c r="W11">
        <v>8.4839339153794491</v>
      </c>
      <c r="X11">
        <v>24.982035796316364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13.374698850000001</v>
      </c>
      <c r="AL11">
        <v>0.70824000000000031</v>
      </c>
      <c r="AM11">
        <v>0</v>
      </c>
      <c r="AN11">
        <v>0</v>
      </c>
      <c r="AO11">
        <v>0</v>
      </c>
      <c r="AP11">
        <v>0.45552360000000003</v>
      </c>
      <c r="AQ11">
        <v>0</v>
      </c>
      <c r="AR11">
        <v>1.121664</v>
      </c>
      <c r="AS11">
        <v>2.3917655999999994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20.612469857224706</v>
      </c>
      <c r="BB11">
        <f t="shared" si="0"/>
        <v>518.98099451797691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41.589489244346389</v>
      </c>
      <c r="L12">
        <v>11.998049069142883</v>
      </c>
      <c r="M12">
        <v>0</v>
      </c>
      <c r="N12">
        <v>29.992972697939937</v>
      </c>
      <c r="O12">
        <v>50.385395947426062</v>
      </c>
      <c r="P12">
        <v>68.023269954545441</v>
      </c>
      <c r="Q12">
        <v>0.9974025974025974</v>
      </c>
      <c r="R12">
        <v>5.7496929203579423</v>
      </c>
      <c r="S12">
        <v>3.5341079124087589</v>
      </c>
      <c r="T12">
        <v>0</v>
      </c>
      <c r="U12">
        <v>275.8057808276148</v>
      </c>
      <c r="V12">
        <v>0</v>
      </c>
      <c r="W12">
        <v>8.4839339153794491</v>
      </c>
      <c r="X12">
        <v>24.982035796316364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13.374698850000001</v>
      </c>
      <c r="AL12">
        <v>0.70824000000000031</v>
      </c>
      <c r="AM12">
        <v>0</v>
      </c>
      <c r="AN12">
        <v>0</v>
      </c>
      <c r="AO12">
        <v>0</v>
      </c>
      <c r="AP12">
        <v>0.45552360000000003</v>
      </c>
      <c r="AQ12">
        <v>0</v>
      </c>
      <c r="AR12">
        <v>1.121664</v>
      </c>
      <c r="AS12">
        <v>2.3917655999999994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20.612491376984064</v>
      </c>
      <c r="BB12">
        <f t="shared" si="0"/>
        <v>518.98153155589659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41.589104064412943</v>
      </c>
      <c r="L13">
        <v>11.998049069142883</v>
      </c>
      <c r="M13">
        <v>0</v>
      </c>
      <c r="N13">
        <v>29.992972697939937</v>
      </c>
      <c r="O13">
        <v>50.384254555494202</v>
      </c>
      <c r="P13">
        <v>68.023269954545441</v>
      </c>
      <c r="Q13">
        <v>0.9974025974025974</v>
      </c>
      <c r="R13">
        <v>5.7496929203579423</v>
      </c>
      <c r="S13">
        <v>3.5341079124087589</v>
      </c>
      <c r="T13">
        <v>0</v>
      </c>
      <c r="U13">
        <v>275.8057808276148</v>
      </c>
      <c r="V13">
        <v>0</v>
      </c>
      <c r="W13">
        <v>8.4839339153794491</v>
      </c>
      <c r="X13">
        <v>24.982035796316364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13.374698850000001</v>
      </c>
      <c r="AL13">
        <v>0.70824000000000031</v>
      </c>
      <c r="AM13">
        <v>0</v>
      </c>
      <c r="AN13">
        <v>0</v>
      </c>
      <c r="AO13">
        <v>0</v>
      </c>
      <c r="AP13">
        <v>0.45552360000000003</v>
      </c>
      <c r="AQ13">
        <v>0</v>
      </c>
      <c r="AR13">
        <v>1.121664</v>
      </c>
      <c r="AS13">
        <v>2.3917655999999994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20.612432875099667</v>
      </c>
      <c r="BB13">
        <f t="shared" si="0"/>
        <v>518.98006348591559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41.589489244346389</v>
      </c>
      <c r="L14">
        <v>11.998049069142883</v>
      </c>
      <c r="M14">
        <v>0</v>
      </c>
      <c r="N14">
        <v>29.992972697939937</v>
      </c>
      <c r="O14">
        <v>50.382465128613106</v>
      </c>
      <c r="P14">
        <v>68.023269954545441</v>
      </c>
      <c r="Q14">
        <v>0.9974025974025974</v>
      </c>
      <c r="R14">
        <v>5.7496929203579423</v>
      </c>
      <c r="S14">
        <v>3.5341079124087589</v>
      </c>
      <c r="T14">
        <v>0</v>
      </c>
      <c r="U14">
        <v>275.8057808276148</v>
      </c>
      <c r="V14">
        <v>0</v>
      </c>
      <c r="W14">
        <v>8.4839339153794491</v>
      </c>
      <c r="X14">
        <v>24.982035796316364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13.374698850000001</v>
      </c>
      <c r="AL14">
        <v>0.70824000000000031</v>
      </c>
      <c r="AM14">
        <v>0</v>
      </c>
      <c r="AN14">
        <v>0</v>
      </c>
      <c r="AO14">
        <v>0</v>
      </c>
      <c r="AP14">
        <v>0.45552360000000003</v>
      </c>
      <c r="AQ14">
        <v>0</v>
      </c>
      <c r="AR14">
        <v>1.121664</v>
      </c>
      <c r="AS14">
        <v>2.3917655999999994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20.612379428080192</v>
      </c>
      <c r="BB14">
        <f t="shared" si="0"/>
        <v>518.97871268598749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39.997164461247635</v>
      </c>
      <c r="L15">
        <v>11.998049069142883</v>
      </c>
      <c r="M15">
        <v>0</v>
      </c>
      <c r="N15">
        <v>29.997145459345305</v>
      </c>
      <c r="O15">
        <v>50.383091806515303</v>
      </c>
      <c r="P15">
        <v>68.016616838515873</v>
      </c>
      <c r="Q15">
        <v>0.9974025974025974</v>
      </c>
      <c r="R15">
        <v>5.6667944164396005</v>
      </c>
      <c r="S15">
        <v>3.5341079124087589</v>
      </c>
      <c r="T15">
        <v>0</v>
      </c>
      <c r="U15">
        <v>275.8057808276148</v>
      </c>
      <c r="V15">
        <v>0</v>
      </c>
      <c r="W15">
        <v>8.4839339153794491</v>
      </c>
      <c r="X15">
        <v>24.982035796316364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3.1936886799999993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13.374698850000001</v>
      </c>
      <c r="AL15">
        <v>0.70824000000000031</v>
      </c>
      <c r="AM15">
        <v>0</v>
      </c>
      <c r="AN15">
        <v>0</v>
      </c>
      <c r="AO15">
        <v>0</v>
      </c>
      <c r="AP15">
        <v>0.61821060000000005</v>
      </c>
      <c r="AQ15">
        <v>0</v>
      </c>
      <c r="AR15">
        <v>1.121664</v>
      </c>
      <c r="AS15">
        <v>2.3917655999999994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20.676528433909155</v>
      </c>
      <c r="BB15">
        <f t="shared" si="0"/>
        <v>520.59386239641935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39.997600671811895</v>
      </c>
      <c r="L16">
        <v>11.998049069142883</v>
      </c>
      <c r="M16">
        <v>0</v>
      </c>
      <c r="N16">
        <v>29.997145459345305</v>
      </c>
      <c r="O16">
        <v>50.383091806515303</v>
      </c>
      <c r="P16">
        <v>68.021003959165554</v>
      </c>
      <c r="Q16">
        <v>0.9974025974025974</v>
      </c>
      <c r="R16">
        <v>5.6667944164396005</v>
      </c>
      <c r="S16">
        <v>3.5341079124087589</v>
      </c>
      <c r="T16">
        <v>0</v>
      </c>
      <c r="U16">
        <v>275.8057808276148</v>
      </c>
      <c r="V16">
        <v>0</v>
      </c>
      <c r="W16">
        <v>8.4839339153794491</v>
      </c>
      <c r="X16">
        <v>24.982035796316364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3.9106391999999999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13.374698850000001</v>
      </c>
      <c r="AL16">
        <v>0.70824000000000031</v>
      </c>
      <c r="AM16">
        <v>0</v>
      </c>
      <c r="AN16">
        <v>0</v>
      </c>
      <c r="AO16">
        <v>0</v>
      </c>
      <c r="AP16">
        <v>0.61821060000000005</v>
      </c>
      <c r="AQ16">
        <v>0</v>
      </c>
      <c r="AR16">
        <v>1.121664</v>
      </c>
      <c r="AS16">
        <v>2.3917655999999994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20.704100058025382</v>
      </c>
      <c r="BB16">
        <f t="shared" si="0"/>
        <v>521.28806462351713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39.997652267239069</v>
      </c>
      <c r="L17">
        <v>11.998049069142883</v>
      </c>
      <c r="M17">
        <v>0</v>
      </c>
      <c r="N17">
        <v>29.997145459345305</v>
      </c>
      <c r="O17">
        <v>50.383091806515303</v>
      </c>
      <c r="P17">
        <v>68.021003959165554</v>
      </c>
      <c r="Q17">
        <v>0.9974025974025974</v>
      </c>
      <c r="R17">
        <v>5.6667944164396005</v>
      </c>
      <c r="S17">
        <v>3.5341079124087589</v>
      </c>
      <c r="T17">
        <v>0</v>
      </c>
      <c r="U17">
        <v>275.8057808276148</v>
      </c>
      <c r="V17">
        <v>0</v>
      </c>
      <c r="W17">
        <v>8.4839339153794491</v>
      </c>
      <c r="X17">
        <v>24.982035796316364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3.9106391999999999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13.374698850000001</v>
      </c>
      <c r="AL17">
        <v>0.70824000000000031</v>
      </c>
      <c r="AM17">
        <v>0</v>
      </c>
      <c r="AN17">
        <v>0</v>
      </c>
      <c r="AO17">
        <v>0</v>
      </c>
      <c r="AP17">
        <v>0.61821060000000005</v>
      </c>
      <c r="AQ17">
        <v>0</v>
      </c>
      <c r="AR17">
        <v>1.121664</v>
      </c>
      <c r="AS17">
        <v>2.3917655999999994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20.704102028970695</v>
      </c>
      <c r="BB17">
        <f t="shared" si="0"/>
        <v>521.28811424799892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39.997652267239069</v>
      </c>
      <c r="L18">
        <v>11.998049069142883</v>
      </c>
      <c r="M18">
        <v>0</v>
      </c>
      <c r="N18">
        <v>29.997145459345305</v>
      </c>
      <c r="O18">
        <v>50.383091806515303</v>
      </c>
      <c r="P18">
        <v>68.021003959165554</v>
      </c>
      <c r="Q18">
        <v>0.9974025974025974</v>
      </c>
      <c r="R18">
        <v>5.6667944164396005</v>
      </c>
      <c r="S18">
        <v>3.5341079124087589</v>
      </c>
      <c r="T18">
        <v>0</v>
      </c>
      <c r="U18">
        <v>275.8057808276148</v>
      </c>
      <c r="V18">
        <v>0</v>
      </c>
      <c r="W18">
        <v>8.4839339153794491</v>
      </c>
      <c r="X18">
        <v>24.982035796316364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3.9106391999999999</v>
      </c>
      <c r="AF18">
        <v>0</v>
      </c>
      <c r="AG18">
        <v>0</v>
      </c>
      <c r="AH18">
        <v>3.0302105399999997</v>
      </c>
      <c r="AI18">
        <v>0</v>
      </c>
      <c r="AJ18">
        <v>0</v>
      </c>
      <c r="AK18">
        <v>13.374698850000001</v>
      </c>
      <c r="AL18">
        <v>0.70824000000000031</v>
      </c>
      <c r="AM18">
        <v>0</v>
      </c>
      <c r="AN18">
        <v>0</v>
      </c>
      <c r="AO18">
        <v>0</v>
      </c>
      <c r="AP18">
        <v>0.61821060000000005</v>
      </c>
      <c r="AQ18">
        <v>0</v>
      </c>
      <c r="AR18">
        <v>1.121664</v>
      </c>
      <c r="AS18">
        <v>2.3917655999999994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20.819855962170696</v>
      </c>
      <c r="BB18">
        <f t="shared" si="0"/>
        <v>524.20257085479898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39.997652267239069</v>
      </c>
      <c r="L19">
        <v>11.998049069142883</v>
      </c>
      <c r="M19">
        <v>0</v>
      </c>
      <c r="N19">
        <v>29.997145459345305</v>
      </c>
      <c r="O19">
        <v>50.383091806515303</v>
      </c>
      <c r="P19">
        <v>68.021003959165554</v>
      </c>
      <c r="Q19">
        <v>0.9974025974025974</v>
      </c>
      <c r="R19">
        <v>5.6667944164396005</v>
      </c>
      <c r="S19">
        <v>3.5341079124087589</v>
      </c>
      <c r="T19">
        <v>0</v>
      </c>
      <c r="U19">
        <v>275.8057808276148</v>
      </c>
      <c r="V19">
        <v>0</v>
      </c>
      <c r="W19">
        <v>8.4839339153794491</v>
      </c>
      <c r="X19">
        <v>24.982035796316364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3.9106391999999999</v>
      </c>
      <c r="AF19">
        <v>0</v>
      </c>
      <c r="AG19">
        <v>0</v>
      </c>
      <c r="AH19">
        <v>5.9401746299999996</v>
      </c>
      <c r="AI19">
        <v>0</v>
      </c>
      <c r="AJ19">
        <v>0</v>
      </c>
      <c r="AK19">
        <v>13.374698850000001</v>
      </c>
      <c r="AL19">
        <v>0.70824000000000031</v>
      </c>
      <c r="AM19">
        <v>0</v>
      </c>
      <c r="AN19">
        <v>0</v>
      </c>
      <c r="AO19">
        <v>0</v>
      </c>
      <c r="AP19">
        <v>1.5617951999999999</v>
      </c>
      <c r="AQ19">
        <v>0</v>
      </c>
      <c r="AR19">
        <v>1.121664</v>
      </c>
      <c r="AS19">
        <v>2.3917655999999994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20.967061541070692</v>
      </c>
      <c r="BB19">
        <f t="shared" si="0"/>
        <v>527.90891396589893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39.997652267239069</v>
      </c>
      <c r="L20">
        <v>11.998049069142883</v>
      </c>
      <c r="M20">
        <v>0</v>
      </c>
      <c r="N20">
        <v>29.997145459345305</v>
      </c>
      <c r="O20">
        <v>50.383091806515303</v>
      </c>
      <c r="P20">
        <v>68.021003959165554</v>
      </c>
      <c r="Q20">
        <v>0.9974025974025974</v>
      </c>
      <c r="R20">
        <v>5.6667944164396005</v>
      </c>
      <c r="S20">
        <v>3.5341079124087589</v>
      </c>
      <c r="T20">
        <v>0</v>
      </c>
      <c r="U20">
        <v>275.8057808276148</v>
      </c>
      <c r="V20">
        <v>0</v>
      </c>
      <c r="W20">
        <v>8.4839339153794491</v>
      </c>
      <c r="X20">
        <v>24.982035796316364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3.9106391999999999</v>
      </c>
      <c r="AF20">
        <v>0</v>
      </c>
      <c r="AG20">
        <v>0</v>
      </c>
      <c r="AH20">
        <v>5.9401746299999996</v>
      </c>
      <c r="AI20">
        <v>0</v>
      </c>
      <c r="AJ20">
        <v>0</v>
      </c>
      <c r="AK20">
        <v>13.374698850000001</v>
      </c>
      <c r="AL20">
        <v>0.70824000000000031</v>
      </c>
      <c r="AM20">
        <v>0</v>
      </c>
      <c r="AN20">
        <v>0</v>
      </c>
      <c r="AO20">
        <v>0</v>
      </c>
      <c r="AP20">
        <v>1.5617951999999999</v>
      </c>
      <c r="AQ20">
        <v>0</v>
      </c>
      <c r="AR20">
        <v>1.121664</v>
      </c>
      <c r="AS20">
        <v>2.3917655999999994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20.967061541070692</v>
      </c>
      <c r="BB20">
        <f t="shared" si="0"/>
        <v>527.90891396589893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90.579360452444419</v>
      </c>
      <c r="L21">
        <v>11.998049069142883</v>
      </c>
      <c r="M21">
        <v>0</v>
      </c>
      <c r="N21">
        <v>29.997145459345305</v>
      </c>
      <c r="O21">
        <v>50.383091806515303</v>
      </c>
      <c r="P21">
        <v>68.016691715360608</v>
      </c>
      <c r="Q21">
        <v>0.9974025974025974</v>
      </c>
      <c r="R21">
        <v>5.6667944164396005</v>
      </c>
      <c r="S21">
        <v>3.5341079124087589</v>
      </c>
      <c r="T21">
        <v>0</v>
      </c>
      <c r="U21">
        <v>275.8057808276148</v>
      </c>
      <c r="V21">
        <v>0</v>
      </c>
      <c r="W21">
        <v>8.4839339153794491</v>
      </c>
      <c r="X21">
        <v>24.982035796316364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3.9106391999999999</v>
      </c>
      <c r="AF21">
        <v>0</v>
      </c>
      <c r="AG21">
        <v>0</v>
      </c>
      <c r="AH21">
        <v>5.9401746299999996</v>
      </c>
      <c r="AI21">
        <v>0</v>
      </c>
      <c r="AJ21">
        <v>0</v>
      </c>
      <c r="AK21">
        <v>13.374698850000001</v>
      </c>
      <c r="AL21">
        <v>0.70824000000000031</v>
      </c>
      <c r="AM21">
        <v>0</v>
      </c>
      <c r="AN21">
        <v>0</v>
      </c>
      <c r="AO21">
        <v>0</v>
      </c>
      <c r="AP21">
        <v>1.5617951999999999</v>
      </c>
      <c r="AQ21">
        <v>0</v>
      </c>
      <c r="AR21">
        <v>1.121664</v>
      </c>
      <c r="AS21">
        <v>2.3917655999999994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22.89911810762996</v>
      </c>
      <c r="BB21">
        <f t="shared" si="0"/>
        <v>576.55425334074016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90.579144501909909</v>
      </c>
      <c r="L22">
        <v>11.998049069142883</v>
      </c>
      <c r="M22">
        <v>0</v>
      </c>
      <c r="N22">
        <v>29.992972697939937</v>
      </c>
      <c r="O22">
        <v>50.381879545454538</v>
      </c>
      <c r="P22">
        <v>68.023269954545441</v>
      </c>
      <c r="Q22">
        <v>0.9974025974025974</v>
      </c>
      <c r="R22">
        <v>5.6667944164396005</v>
      </c>
      <c r="S22">
        <v>3.5341079124087589</v>
      </c>
      <c r="T22">
        <v>0</v>
      </c>
      <c r="U22">
        <v>275.8057808276148</v>
      </c>
      <c r="V22">
        <v>0</v>
      </c>
      <c r="W22">
        <v>8.4839339153794491</v>
      </c>
      <c r="X22">
        <v>24.982035796316364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3.9106391999999999</v>
      </c>
      <c r="AF22">
        <v>0</v>
      </c>
      <c r="AG22">
        <v>0</v>
      </c>
      <c r="AH22">
        <v>5.9401746299999996</v>
      </c>
      <c r="AI22">
        <v>0</v>
      </c>
      <c r="AJ22">
        <v>0</v>
      </c>
      <c r="AK22">
        <v>13.374698850000001</v>
      </c>
      <c r="AL22">
        <v>0.70824000000000031</v>
      </c>
      <c r="AM22">
        <v>0</v>
      </c>
      <c r="AN22">
        <v>0</v>
      </c>
      <c r="AO22">
        <v>0</v>
      </c>
      <c r="AP22">
        <v>1.5617951999999999</v>
      </c>
      <c r="AQ22">
        <v>0</v>
      </c>
      <c r="AR22">
        <v>1.121664</v>
      </c>
      <c r="AS22">
        <v>2.3917655999999994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22.899155359743567</v>
      </c>
      <c r="BB22">
        <f t="shared" si="0"/>
        <v>576.55519335481085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90.488163492008908</v>
      </c>
      <c r="L23">
        <v>11.998049069142883</v>
      </c>
      <c r="M23">
        <v>0</v>
      </c>
      <c r="N23">
        <v>29.992972697939937</v>
      </c>
      <c r="O23">
        <v>42.569700414017341</v>
      </c>
      <c r="P23">
        <v>68.023269954545441</v>
      </c>
      <c r="Q23">
        <v>0.9974025974025974</v>
      </c>
      <c r="R23">
        <v>4.3037224086021499</v>
      </c>
      <c r="S23">
        <v>3.4100629167927381</v>
      </c>
      <c r="T23">
        <v>0</v>
      </c>
      <c r="U23">
        <v>275.8057808276148</v>
      </c>
      <c r="V23">
        <v>0</v>
      </c>
      <c r="W23">
        <v>8.4839339153794491</v>
      </c>
      <c r="X23">
        <v>24.982035796316364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3.9106391999999999</v>
      </c>
      <c r="AF23">
        <v>0</v>
      </c>
      <c r="AG23">
        <v>0</v>
      </c>
      <c r="AH23">
        <v>5.9401746299999996</v>
      </c>
      <c r="AI23">
        <v>0</v>
      </c>
      <c r="AJ23">
        <v>0</v>
      </c>
      <c r="AK23">
        <v>13.374698850000001</v>
      </c>
      <c r="AL23">
        <v>0.70824000000000031</v>
      </c>
      <c r="AM23">
        <v>0</v>
      </c>
      <c r="AN23">
        <v>0</v>
      </c>
      <c r="AO23">
        <v>0</v>
      </c>
      <c r="AP23">
        <v>0.45552360000000003</v>
      </c>
      <c r="AQ23">
        <v>0</v>
      </c>
      <c r="AR23">
        <v>1.682496</v>
      </c>
      <c r="AS23">
        <v>2.3917655999999994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22.519611756146507</v>
      </c>
      <c r="BB23">
        <f t="shared" si="0"/>
        <v>566.99902021361606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87.193160669815256</v>
      </c>
      <c r="L24">
        <v>11.998049069142883</v>
      </c>
      <c r="M24">
        <v>0</v>
      </c>
      <c r="N24">
        <v>29.997685022406063</v>
      </c>
      <c r="O24">
        <v>45.322763848282982</v>
      </c>
      <c r="P24">
        <v>68.023269954545441</v>
      </c>
      <c r="Q24">
        <v>0.9974025974025974</v>
      </c>
      <c r="R24">
        <v>4.3037224086021499</v>
      </c>
      <c r="S24">
        <v>3.3383803345900085</v>
      </c>
      <c r="T24">
        <v>0</v>
      </c>
      <c r="U24">
        <v>275.8057808276148</v>
      </c>
      <c r="V24">
        <v>0</v>
      </c>
      <c r="W24">
        <v>8.4839339153794491</v>
      </c>
      <c r="X24">
        <v>24.982035796316364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3.9106391999999999</v>
      </c>
      <c r="AF24">
        <v>0</v>
      </c>
      <c r="AG24">
        <v>0</v>
      </c>
      <c r="AH24">
        <v>5.9401746299999996</v>
      </c>
      <c r="AI24">
        <v>0</v>
      </c>
      <c r="AJ24">
        <v>0</v>
      </c>
      <c r="AK24">
        <v>13.374698850000001</v>
      </c>
      <c r="AL24">
        <v>0.70824000000000031</v>
      </c>
      <c r="AM24">
        <v>0</v>
      </c>
      <c r="AN24">
        <v>0</v>
      </c>
      <c r="AO24">
        <v>0</v>
      </c>
      <c r="AP24">
        <v>0.45552360000000003</v>
      </c>
      <c r="AQ24">
        <v>0</v>
      </c>
      <c r="AR24">
        <v>1.682496</v>
      </c>
      <c r="AS24">
        <v>2.3917655999999994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22.496351432006325</v>
      </c>
      <c r="BB24">
        <f t="shared" si="0"/>
        <v>566.41337089209162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88.863287314882911</v>
      </c>
      <c r="L25">
        <v>11.998049069142883</v>
      </c>
      <c r="M25">
        <v>0</v>
      </c>
      <c r="N25">
        <v>29.997685022406063</v>
      </c>
      <c r="O25">
        <v>50.387006083525158</v>
      </c>
      <c r="P25">
        <v>68.023269954545441</v>
      </c>
      <c r="Q25">
        <v>0.9974025974025974</v>
      </c>
      <c r="R25">
        <v>3.7737892949591276</v>
      </c>
      <c r="S25">
        <v>3.3383803345900085</v>
      </c>
      <c r="T25">
        <v>0</v>
      </c>
      <c r="U25">
        <v>275.8057808276148</v>
      </c>
      <c r="V25">
        <v>0</v>
      </c>
      <c r="W25">
        <v>8.4839339153794491</v>
      </c>
      <c r="X25">
        <v>24.979397116262099</v>
      </c>
      <c r="Y25">
        <v>0</v>
      </c>
      <c r="Z25">
        <v>0.27940000000000004</v>
      </c>
      <c r="AA25">
        <v>0</v>
      </c>
      <c r="AB25">
        <v>0</v>
      </c>
      <c r="AC25">
        <v>0</v>
      </c>
      <c r="AD25">
        <v>0</v>
      </c>
      <c r="AE25">
        <v>3.9106391999999999</v>
      </c>
      <c r="AF25">
        <v>0</v>
      </c>
      <c r="AG25">
        <v>0</v>
      </c>
      <c r="AH25">
        <v>11.880349259999999</v>
      </c>
      <c r="AI25">
        <v>0</v>
      </c>
      <c r="AJ25">
        <v>0</v>
      </c>
      <c r="AK25">
        <v>13.374698850000001</v>
      </c>
      <c r="AL25">
        <v>3.2461000000000011</v>
      </c>
      <c r="AM25">
        <v>0</v>
      </c>
      <c r="AN25">
        <v>0</v>
      </c>
      <c r="AO25">
        <v>0.28010967600000003</v>
      </c>
      <c r="AP25">
        <v>0.45552360000000003</v>
      </c>
      <c r="AQ25">
        <v>0</v>
      </c>
      <c r="AR25">
        <v>8.6928959999999993</v>
      </c>
      <c r="AS25">
        <v>2.3917655999999994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23.346291300552494</v>
      </c>
      <c r="BB25">
        <f t="shared" si="0"/>
        <v>587.81317241615807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88.861727686471824</v>
      </c>
      <c r="L26">
        <v>11.998049069142883</v>
      </c>
      <c r="M26">
        <v>0</v>
      </c>
      <c r="N26">
        <v>29.997685022406063</v>
      </c>
      <c r="O26">
        <v>50.387006083525158</v>
      </c>
      <c r="P26">
        <v>68.023269954545441</v>
      </c>
      <c r="Q26">
        <v>0.9974025974025974</v>
      </c>
      <c r="R26">
        <v>3.7737892949591276</v>
      </c>
      <c r="S26">
        <v>3.3383803345900085</v>
      </c>
      <c r="T26">
        <v>0</v>
      </c>
      <c r="U26">
        <v>275.8057808276148</v>
      </c>
      <c r="V26">
        <v>0</v>
      </c>
      <c r="W26">
        <v>8.2587456141096478</v>
      </c>
      <c r="X26">
        <v>24.796376986386143</v>
      </c>
      <c r="Y26">
        <v>0</v>
      </c>
      <c r="Z26">
        <v>1.6646651999999997</v>
      </c>
      <c r="AA26">
        <v>0.96316799999999991</v>
      </c>
      <c r="AB26">
        <v>0.84665999999999986</v>
      </c>
      <c r="AC26">
        <v>2.4576389039999995</v>
      </c>
      <c r="AD26">
        <v>0</v>
      </c>
      <c r="AE26">
        <v>3.9106391999999999</v>
      </c>
      <c r="AF26">
        <v>0</v>
      </c>
      <c r="AG26">
        <v>0</v>
      </c>
      <c r="AH26">
        <v>11.880349259999999</v>
      </c>
      <c r="AI26">
        <v>0</v>
      </c>
      <c r="AJ26">
        <v>0</v>
      </c>
      <c r="AK26">
        <v>13.374698850000001</v>
      </c>
      <c r="AL26">
        <v>3.2461000000000011</v>
      </c>
      <c r="AM26">
        <v>0</v>
      </c>
      <c r="AN26">
        <v>0</v>
      </c>
      <c r="AO26">
        <v>0.17257623599999999</v>
      </c>
      <c r="AP26">
        <v>0.45552360000000003</v>
      </c>
      <c r="AQ26">
        <v>0</v>
      </c>
      <c r="AR26">
        <v>8.6928959999999993</v>
      </c>
      <c r="AS26">
        <v>2.3917655999999994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23.542464475642539</v>
      </c>
      <c r="BB26">
        <f t="shared" si="0"/>
        <v>592.75242984551107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81.170675933550214</v>
      </c>
      <c r="L27">
        <v>11.998342570014039</v>
      </c>
      <c r="M27">
        <v>0</v>
      </c>
      <c r="N27">
        <v>29.997685022406063</v>
      </c>
      <c r="O27">
        <v>50.387006083525158</v>
      </c>
      <c r="P27">
        <v>68.023269954545441</v>
      </c>
      <c r="Q27">
        <v>5.543533353951891</v>
      </c>
      <c r="R27">
        <v>5.8099520168181815</v>
      </c>
      <c r="S27">
        <v>3.805960342817488</v>
      </c>
      <c r="T27">
        <v>0</v>
      </c>
      <c r="U27">
        <v>275.8057808276148</v>
      </c>
      <c r="V27">
        <v>2.3711617041156838</v>
      </c>
      <c r="W27">
        <v>8.4762538940809975</v>
      </c>
      <c r="X27">
        <v>24.974908014379359</v>
      </c>
      <c r="Y27">
        <v>0</v>
      </c>
      <c r="Z27">
        <v>1.8161</v>
      </c>
      <c r="AA27">
        <v>4.4145200000000004</v>
      </c>
      <c r="AB27">
        <v>3.3189071999999999</v>
      </c>
      <c r="AC27">
        <v>4.915277807999999</v>
      </c>
      <c r="AD27">
        <v>0.33545329999999995</v>
      </c>
      <c r="AE27">
        <v>3.9106391999999999</v>
      </c>
      <c r="AF27">
        <v>0</v>
      </c>
      <c r="AG27">
        <v>0</v>
      </c>
      <c r="AH27">
        <v>17.82052389</v>
      </c>
      <c r="AI27">
        <v>1.2930971999999998</v>
      </c>
      <c r="AJ27">
        <v>0</v>
      </c>
      <c r="AK27">
        <v>13.374698850000001</v>
      </c>
      <c r="AL27">
        <v>3.2461000000000011</v>
      </c>
      <c r="AM27">
        <v>1.3406374080000001</v>
      </c>
      <c r="AN27">
        <v>0</v>
      </c>
      <c r="AO27">
        <v>0</v>
      </c>
      <c r="AP27">
        <v>0.45552360000000003</v>
      </c>
      <c r="AQ27">
        <v>0</v>
      </c>
      <c r="AR27">
        <v>1.121664</v>
      </c>
      <c r="AS27">
        <v>4.2368419199999998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24.064643821670316</v>
      </c>
      <c r="BB27">
        <f t="shared" si="0"/>
        <v>605.89987027214909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89.093347284643983</v>
      </c>
      <c r="L28">
        <v>41.889001251797403</v>
      </c>
      <c r="M28">
        <v>0</v>
      </c>
      <c r="N28">
        <v>29.997685022406063</v>
      </c>
      <c r="O28">
        <v>50.387006083525158</v>
      </c>
      <c r="P28">
        <v>68.023269954545441</v>
      </c>
      <c r="Q28">
        <v>5.543533353951891</v>
      </c>
      <c r="R28">
        <v>8.9426580749926199</v>
      </c>
      <c r="S28">
        <v>5.5514502816365363</v>
      </c>
      <c r="T28">
        <v>0</v>
      </c>
      <c r="U28">
        <v>275.8057808276148</v>
      </c>
      <c r="V28">
        <v>2.3711617041156838</v>
      </c>
      <c r="W28">
        <v>8.4762538940809975</v>
      </c>
      <c r="X28">
        <v>24.974908014379359</v>
      </c>
      <c r="Y28">
        <v>0</v>
      </c>
      <c r="Z28">
        <v>3.3293303999999995</v>
      </c>
      <c r="AA28">
        <v>7.1370748800000001</v>
      </c>
      <c r="AB28">
        <v>6.6920006399999989</v>
      </c>
      <c r="AC28">
        <v>7.3803545019000012</v>
      </c>
      <c r="AD28">
        <v>2.2139917800000002</v>
      </c>
      <c r="AE28">
        <v>4.1713484799999989</v>
      </c>
      <c r="AF28">
        <v>0</v>
      </c>
      <c r="AG28">
        <v>0</v>
      </c>
      <c r="AH28">
        <v>29.70087315</v>
      </c>
      <c r="AI28">
        <v>4.2025659000000006</v>
      </c>
      <c r="AJ28">
        <v>0</v>
      </c>
      <c r="AK28">
        <v>13.374698850000001</v>
      </c>
      <c r="AL28">
        <v>3.2461000000000011</v>
      </c>
      <c r="AM28">
        <v>2.6812748160000002</v>
      </c>
      <c r="AN28">
        <v>0</v>
      </c>
      <c r="AO28">
        <v>0</v>
      </c>
      <c r="AP28">
        <v>0.45552360000000003</v>
      </c>
      <c r="AQ28">
        <v>0</v>
      </c>
      <c r="AR28">
        <v>1.121664</v>
      </c>
      <c r="AS28">
        <v>4.2368419199999998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26.778187550553547</v>
      </c>
      <c r="BB28">
        <f t="shared" si="0"/>
        <v>674.22151111503638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95.941771811875</v>
      </c>
      <c r="L29">
        <v>45.217218185264976</v>
      </c>
      <c r="M29">
        <v>0</v>
      </c>
      <c r="N29">
        <v>29.997685022406063</v>
      </c>
      <c r="O29">
        <v>50.387006083525158</v>
      </c>
      <c r="P29">
        <v>68.023269954545441</v>
      </c>
      <c r="Q29">
        <v>5.543533353951891</v>
      </c>
      <c r="R29">
        <v>10.001628296988574</v>
      </c>
      <c r="S29">
        <v>6.6951123374063854</v>
      </c>
      <c r="T29">
        <v>0</v>
      </c>
      <c r="U29">
        <v>275.8057808276148</v>
      </c>
      <c r="V29">
        <v>2.3711617041156838</v>
      </c>
      <c r="W29">
        <v>8.8062782961630717</v>
      </c>
      <c r="X29">
        <v>24.974908014379359</v>
      </c>
      <c r="Y29">
        <v>0</v>
      </c>
      <c r="Z29">
        <v>3.3293303999999995</v>
      </c>
      <c r="AA29">
        <v>7.1370748800000001</v>
      </c>
      <c r="AB29">
        <v>10.038000959999998</v>
      </c>
      <c r="AC29">
        <v>7.3803545019000012</v>
      </c>
      <c r="AD29">
        <v>4.6292555399999999</v>
      </c>
      <c r="AE29">
        <v>8.3426969600000014</v>
      </c>
      <c r="AF29">
        <v>0</v>
      </c>
      <c r="AG29">
        <v>0</v>
      </c>
      <c r="AH29">
        <v>35.641047780000008</v>
      </c>
      <c r="AI29">
        <v>4.2025659000000006</v>
      </c>
      <c r="AJ29">
        <v>0</v>
      </c>
      <c r="AK29">
        <v>13.374698850000001</v>
      </c>
      <c r="AL29">
        <v>16.968250000000005</v>
      </c>
      <c r="AM29">
        <v>4.0219122240000003</v>
      </c>
      <c r="AN29">
        <v>0</v>
      </c>
      <c r="AO29">
        <v>0</v>
      </c>
      <c r="AP29">
        <v>0.45552360000000003</v>
      </c>
      <c r="AQ29">
        <v>0</v>
      </c>
      <c r="AR29">
        <v>1.121664</v>
      </c>
      <c r="AS29">
        <v>2.3917655999999994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28.374940159559735</v>
      </c>
      <c r="BB29">
        <f t="shared" si="0"/>
        <v>714.42455492457657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99.532990926494946</v>
      </c>
      <c r="L30">
        <v>43.491067553965408</v>
      </c>
      <c r="M30">
        <v>0</v>
      </c>
      <c r="N30">
        <v>29.997685022406063</v>
      </c>
      <c r="O30">
        <v>50.387006083525158</v>
      </c>
      <c r="P30">
        <v>68.023269954545441</v>
      </c>
      <c r="Q30">
        <v>5.5387629842931929</v>
      </c>
      <c r="R30">
        <v>10.001628296988574</v>
      </c>
      <c r="S30">
        <v>6.6951123374063854</v>
      </c>
      <c r="T30">
        <v>0</v>
      </c>
      <c r="U30">
        <v>275.8057808276148</v>
      </c>
      <c r="V30">
        <v>2.42169465720524</v>
      </c>
      <c r="W30">
        <v>9.1721143103944733</v>
      </c>
      <c r="X30">
        <v>24.974908014379359</v>
      </c>
      <c r="Y30">
        <v>0</v>
      </c>
      <c r="Z30">
        <v>3.3293303999999995</v>
      </c>
      <c r="AA30">
        <v>7.1370748800000001</v>
      </c>
      <c r="AB30">
        <v>10.038000959999998</v>
      </c>
      <c r="AC30">
        <v>7.3803545019000012</v>
      </c>
      <c r="AD30">
        <v>4.6292555399999999</v>
      </c>
      <c r="AE30">
        <v>12.557062471200005</v>
      </c>
      <c r="AF30">
        <v>0</v>
      </c>
      <c r="AG30">
        <v>0</v>
      </c>
      <c r="AH30">
        <v>35.641047780000008</v>
      </c>
      <c r="AI30">
        <v>4.2025659000000006</v>
      </c>
      <c r="AJ30">
        <v>0</v>
      </c>
      <c r="AK30">
        <v>13.374698850000001</v>
      </c>
      <c r="AL30">
        <v>16.968250000000005</v>
      </c>
      <c r="AM30">
        <v>4.0219122240000003</v>
      </c>
      <c r="AN30">
        <v>0</v>
      </c>
      <c r="AO30">
        <v>0</v>
      </c>
      <c r="AP30">
        <v>0.45552360000000003</v>
      </c>
      <c r="AQ30">
        <v>0</v>
      </c>
      <c r="AR30">
        <v>1.121664</v>
      </c>
      <c r="AS30">
        <v>2.3917655999999994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28.622897497962555</v>
      </c>
      <c r="BB30">
        <f t="shared" si="0"/>
        <v>720.66763017835649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102.72167320134261</v>
      </c>
      <c r="L31">
        <v>43.491067553965408</v>
      </c>
      <c r="M31">
        <v>0</v>
      </c>
      <c r="N31">
        <v>29.997685022406063</v>
      </c>
      <c r="O31">
        <v>50.387006083525158</v>
      </c>
      <c r="P31">
        <v>68.023269954545441</v>
      </c>
      <c r="Q31">
        <v>5.5387629842931929</v>
      </c>
      <c r="R31">
        <v>10.001628296988574</v>
      </c>
      <c r="S31">
        <v>6.6951123374063854</v>
      </c>
      <c r="T31">
        <v>0</v>
      </c>
      <c r="U31">
        <v>275.8057808276148</v>
      </c>
      <c r="V31">
        <v>2.42169465720524</v>
      </c>
      <c r="W31">
        <v>9.483402785515322</v>
      </c>
      <c r="X31">
        <v>24.974908014379359</v>
      </c>
      <c r="Y31">
        <v>0</v>
      </c>
      <c r="Z31">
        <v>3.3293303999999995</v>
      </c>
      <c r="AA31">
        <v>7.1370748800000001</v>
      </c>
      <c r="AB31">
        <v>10.038000959999998</v>
      </c>
      <c r="AC31">
        <v>7.3803545019000012</v>
      </c>
      <c r="AD31">
        <v>6.9438833099999977</v>
      </c>
      <c r="AE31">
        <v>12.557062471200005</v>
      </c>
      <c r="AF31">
        <v>0</v>
      </c>
      <c r="AG31">
        <v>0</v>
      </c>
      <c r="AH31">
        <v>35.641047780000008</v>
      </c>
      <c r="AI31">
        <v>4.2025659000000006</v>
      </c>
      <c r="AJ31">
        <v>0</v>
      </c>
      <c r="AK31">
        <v>13.374698850000001</v>
      </c>
      <c r="AL31">
        <v>16.968250000000005</v>
      </c>
      <c r="AM31">
        <v>4.0219122240000003</v>
      </c>
      <c r="AN31">
        <v>0</v>
      </c>
      <c r="AO31">
        <v>0</v>
      </c>
      <c r="AP31">
        <v>0.45552360000000003</v>
      </c>
      <c r="AQ31">
        <v>0</v>
      </c>
      <c r="AR31">
        <v>1.682496</v>
      </c>
      <c r="AS31">
        <v>2.3917655999999994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28.866439062166872</v>
      </c>
      <c r="BB31">
        <f t="shared" si="0"/>
        <v>726.7995191341206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102.72167320134261</v>
      </c>
      <c r="L32">
        <v>43.491067553965408</v>
      </c>
      <c r="M32">
        <v>0</v>
      </c>
      <c r="N32">
        <v>29.997685022406063</v>
      </c>
      <c r="O32">
        <v>50.387006083525158</v>
      </c>
      <c r="P32">
        <v>68.023269954545441</v>
      </c>
      <c r="Q32">
        <v>5.5387629842931929</v>
      </c>
      <c r="R32">
        <v>10.001628296988574</v>
      </c>
      <c r="S32">
        <v>6.6951123374063854</v>
      </c>
      <c r="T32">
        <v>0</v>
      </c>
      <c r="U32">
        <v>275.8057808276148</v>
      </c>
      <c r="V32">
        <v>2.42169465720524</v>
      </c>
      <c r="W32">
        <v>9.8679743040685217</v>
      </c>
      <c r="X32">
        <v>24.974908014379359</v>
      </c>
      <c r="Y32">
        <v>0</v>
      </c>
      <c r="Z32">
        <v>3.3293303999999995</v>
      </c>
      <c r="AA32">
        <v>7.1370748800000001</v>
      </c>
      <c r="AB32">
        <v>10.038000959999998</v>
      </c>
      <c r="AC32">
        <v>7.3803545019000012</v>
      </c>
      <c r="AD32">
        <v>9.2585110799999999</v>
      </c>
      <c r="AE32">
        <v>12.557062471200005</v>
      </c>
      <c r="AF32">
        <v>0</v>
      </c>
      <c r="AG32">
        <v>0</v>
      </c>
      <c r="AH32">
        <v>33.669006000000003</v>
      </c>
      <c r="AI32">
        <v>4.2025659000000006</v>
      </c>
      <c r="AJ32">
        <v>0</v>
      </c>
      <c r="AK32">
        <v>13.374698850000001</v>
      </c>
      <c r="AL32">
        <v>16.968250000000005</v>
      </c>
      <c r="AM32">
        <v>2.6812748160000002</v>
      </c>
      <c r="AN32">
        <v>0</v>
      </c>
      <c r="AO32">
        <v>0</v>
      </c>
      <c r="AP32">
        <v>0.45552360000000003</v>
      </c>
      <c r="AQ32">
        <v>0</v>
      </c>
      <c r="AR32">
        <v>1.682496</v>
      </c>
      <c r="AS32">
        <v>2.3917655999999994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28.843004134885494</v>
      </c>
      <c r="BB32">
        <f t="shared" si="0"/>
        <v>726.20947416195509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106.29960857465211</v>
      </c>
      <c r="L33">
        <v>43.491067553965408</v>
      </c>
      <c r="M33">
        <v>0</v>
      </c>
      <c r="N33">
        <v>29.997685022406063</v>
      </c>
      <c r="O33">
        <v>50.387006083525158</v>
      </c>
      <c r="P33">
        <v>68.023269954545441</v>
      </c>
      <c r="Q33">
        <v>5.5387629842931929</v>
      </c>
      <c r="R33">
        <v>10.001628296988574</v>
      </c>
      <c r="S33">
        <v>6.6951123374063854</v>
      </c>
      <c r="T33">
        <v>0</v>
      </c>
      <c r="U33">
        <v>275.8057808276148</v>
      </c>
      <c r="V33">
        <v>2.42169465720524</v>
      </c>
      <c r="W33">
        <v>9.4101193484976147</v>
      </c>
      <c r="X33">
        <v>24.974908014379359</v>
      </c>
      <c r="Y33">
        <v>0</v>
      </c>
      <c r="Z33">
        <v>3.3293303999999995</v>
      </c>
      <c r="AA33">
        <v>7.1370748800000001</v>
      </c>
      <c r="AB33">
        <v>10.038000959999998</v>
      </c>
      <c r="AC33">
        <v>7.3803545019000012</v>
      </c>
      <c r="AD33">
        <v>9.2585110799999999</v>
      </c>
      <c r="AE33">
        <v>12.557062471200005</v>
      </c>
      <c r="AF33">
        <v>0</v>
      </c>
      <c r="AG33">
        <v>0</v>
      </c>
      <c r="AH33">
        <v>29.70087315</v>
      </c>
      <c r="AI33">
        <v>4.2025659000000006</v>
      </c>
      <c r="AJ33">
        <v>0</v>
      </c>
      <c r="AK33">
        <v>13.374698850000001</v>
      </c>
      <c r="AL33">
        <v>3.2461000000000011</v>
      </c>
      <c r="AM33">
        <v>1.3406374080000001</v>
      </c>
      <c r="AN33">
        <v>0</v>
      </c>
      <c r="AO33">
        <v>0</v>
      </c>
      <c r="AP33">
        <v>0.45552360000000003</v>
      </c>
      <c r="AQ33">
        <v>0</v>
      </c>
      <c r="AR33">
        <v>8.6928959999999993</v>
      </c>
      <c r="AS33">
        <v>4.2368419199999998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28.573489035834012</v>
      </c>
      <c r="BB33">
        <f t="shared" si="0"/>
        <v>719.42362574074514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106.29420841521322</v>
      </c>
      <c r="L34">
        <v>43.491067553965408</v>
      </c>
      <c r="M34">
        <v>0</v>
      </c>
      <c r="N34">
        <v>29.997685022406063</v>
      </c>
      <c r="O34">
        <v>50.387006083525158</v>
      </c>
      <c r="P34">
        <v>68.023269954545441</v>
      </c>
      <c r="Q34">
        <v>5.5387629842931929</v>
      </c>
      <c r="R34">
        <v>10.001628296988574</v>
      </c>
      <c r="S34">
        <v>6.6951123374063854</v>
      </c>
      <c r="T34">
        <v>0</v>
      </c>
      <c r="U34">
        <v>275.8057808276148</v>
      </c>
      <c r="V34">
        <v>2.42169465720524</v>
      </c>
      <c r="W34">
        <v>9.4101193484976147</v>
      </c>
      <c r="X34">
        <v>24.974908014379359</v>
      </c>
      <c r="Y34">
        <v>0</v>
      </c>
      <c r="Z34">
        <v>1.8161</v>
      </c>
      <c r="AA34">
        <v>7.1370748800000001</v>
      </c>
      <c r="AB34">
        <v>6.6920006399999989</v>
      </c>
      <c r="AC34">
        <v>4.915277807999999</v>
      </c>
      <c r="AD34">
        <v>6.9438833099999977</v>
      </c>
      <c r="AE34">
        <v>12.557062471200005</v>
      </c>
      <c r="AF34">
        <v>0</v>
      </c>
      <c r="AG34">
        <v>0</v>
      </c>
      <c r="AH34">
        <v>29.70087315</v>
      </c>
      <c r="AI34">
        <v>1.2930971999999998</v>
      </c>
      <c r="AJ34">
        <v>0</v>
      </c>
      <c r="AK34">
        <v>13.374698850000001</v>
      </c>
      <c r="AL34">
        <v>0.70824000000000031</v>
      </c>
      <c r="AM34">
        <v>0.54167167999999988</v>
      </c>
      <c r="AN34">
        <v>0</v>
      </c>
      <c r="AO34">
        <v>0</v>
      </c>
      <c r="AP34">
        <v>0.45552360000000003</v>
      </c>
      <c r="AQ34">
        <v>0</v>
      </c>
      <c r="AR34">
        <v>8.6928959999999993</v>
      </c>
      <c r="AS34">
        <v>4.2368419199999998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27.966467248493061</v>
      </c>
      <c r="BB34">
        <f t="shared" si="0"/>
        <v>704.1400177567474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113.44510566041892</v>
      </c>
      <c r="L35">
        <v>43.491067553965408</v>
      </c>
      <c r="M35">
        <v>0</v>
      </c>
      <c r="N35">
        <v>29.997685022406063</v>
      </c>
      <c r="O35">
        <v>50.387006083525158</v>
      </c>
      <c r="P35">
        <v>68.023269954545441</v>
      </c>
      <c r="Q35">
        <v>5.5387629842931929</v>
      </c>
      <c r="R35">
        <v>10.001628296988574</v>
      </c>
      <c r="S35">
        <v>6.6951123374063854</v>
      </c>
      <c r="T35">
        <v>0</v>
      </c>
      <c r="U35">
        <v>275.8057808276148</v>
      </c>
      <c r="V35">
        <v>2.3065029484536081</v>
      </c>
      <c r="W35">
        <v>9.4101193484976147</v>
      </c>
      <c r="X35">
        <v>24.974908014379359</v>
      </c>
      <c r="Y35">
        <v>0</v>
      </c>
      <c r="Z35">
        <v>1.6646651999999997</v>
      </c>
      <c r="AA35">
        <v>4.4145200000000004</v>
      </c>
      <c r="AB35">
        <v>3.3189071999999999</v>
      </c>
      <c r="AC35">
        <v>2.4576389039999995</v>
      </c>
      <c r="AD35">
        <v>4.6292555399999999</v>
      </c>
      <c r="AE35">
        <v>12.557062471200005</v>
      </c>
      <c r="AF35">
        <v>0</v>
      </c>
      <c r="AG35">
        <v>0</v>
      </c>
      <c r="AH35">
        <v>23.760698519999995</v>
      </c>
      <c r="AI35">
        <v>0.80818574999999993</v>
      </c>
      <c r="AJ35">
        <v>0</v>
      </c>
      <c r="AK35">
        <v>13.374698850000001</v>
      </c>
      <c r="AL35">
        <v>0.70824000000000031</v>
      </c>
      <c r="AM35">
        <v>0</v>
      </c>
      <c r="AN35">
        <v>0</v>
      </c>
      <c r="AO35">
        <v>0</v>
      </c>
      <c r="AP35">
        <v>0.45552360000000003</v>
      </c>
      <c r="AQ35">
        <v>0</v>
      </c>
      <c r="AR35">
        <v>8.6928959999999993</v>
      </c>
      <c r="AS35">
        <v>4.2368419199999998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27.548161582612821</v>
      </c>
      <c r="BB35">
        <f t="shared" si="0"/>
        <v>693.6079214050817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117.01801992099927</v>
      </c>
      <c r="L36">
        <v>43.491067553965408</v>
      </c>
      <c r="M36">
        <v>0</v>
      </c>
      <c r="N36">
        <v>29.997685022406063</v>
      </c>
      <c r="O36">
        <v>50.387006083525158</v>
      </c>
      <c r="P36">
        <v>68.023269954545441</v>
      </c>
      <c r="Q36">
        <v>5.5387629842931929</v>
      </c>
      <c r="R36">
        <v>10.001628296988574</v>
      </c>
      <c r="S36">
        <v>6.6951123374063854</v>
      </c>
      <c r="T36">
        <v>0</v>
      </c>
      <c r="U36">
        <v>275.8057808276148</v>
      </c>
      <c r="V36">
        <v>2.3065029484536081</v>
      </c>
      <c r="W36">
        <v>9.4101193484976147</v>
      </c>
      <c r="X36">
        <v>24.974908014379359</v>
      </c>
      <c r="Y36">
        <v>0</v>
      </c>
      <c r="Z36">
        <v>1.6646651999999997</v>
      </c>
      <c r="AA36">
        <v>0.92303599999999997</v>
      </c>
      <c r="AB36">
        <v>0</v>
      </c>
      <c r="AC36">
        <v>0</v>
      </c>
      <c r="AD36">
        <v>2.1804464499999994</v>
      </c>
      <c r="AE36">
        <v>12.557062471200005</v>
      </c>
      <c r="AF36">
        <v>0</v>
      </c>
      <c r="AG36">
        <v>0</v>
      </c>
      <c r="AH36">
        <v>17.82052389</v>
      </c>
      <c r="AI36">
        <v>0.80818574999999993</v>
      </c>
      <c r="AJ36">
        <v>0</v>
      </c>
      <c r="AK36">
        <v>13.374698850000001</v>
      </c>
      <c r="AL36">
        <v>0.70824000000000031</v>
      </c>
      <c r="AM36">
        <v>0</v>
      </c>
      <c r="AN36">
        <v>0</v>
      </c>
      <c r="AO36">
        <v>0</v>
      </c>
      <c r="AP36">
        <v>0.45552360000000003</v>
      </c>
      <c r="AQ36">
        <v>0</v>
      </c>
      <c r="AR36">
        <v>1.121664</v>
      </c>
      <c r="AS36">
        <v>4.2368419199999998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26.720927932949007</v>
      </c>
      <c r="BB36">
        <f t="shared" si="0"/>
        <v>672.77982349132583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117.01801992099927</v>
      </c>
      <c r="L37">
        <v>43.491067553965408</v>
      </c>
      <c r="M37">
        <v>0</v>
      </c>
      <c r="N37">
        <v>29.997685022406063</v>
      </c>
      <c r="O37">
        <v>50.387006083525158</v>
      </c>
      <c r="P37">
        <v>68.023269954545441</v>
      </c>
      <c r="Q37">
        <v>5.5387629842931929</v>
      </c>
      <c r="R37">
        <v>10.001628296988574</v>
      </c>
      <c r="S37">
        <v>6.6951123374063854</v>
      </c>
      <c r="T37">
        <v>0</v>
      </c>
      <c r="U37">
        <v>275.8057808276148</v>
      </c>
      <c r="V37">
        <v>2.3711617041156838</v>
      </c>
      <c r="W37">
        <v>9.4101193484976147</v>
      </c>
      <c r="X37">
        <v>24.974908014379359</v>
      </c>
      <c r="Y37">
        <v>0</v>
      </c>
      <c r="Z37">
        <v>1.6646651999999997</v>
      </c>
      <c r="AA37">
        <v>0</v>
      </c>
      <c r="AB37">
        <v>0</v>
      </c>
      <c r="AC37">
        <v>0</v>
      </c>
      <c r="AD37">
        <v>0</v>
      </c>
      <c r="AE37">
        <v>12.557062471200005</v>
      </c>
      <c r="AF37">
        <v>0</v>
      </c>
      <c r="AG37">
        <v>0</v>
      </c>
      <c r="AH37">
        <v>11.880349259999999</v>
      </c>
      <c r="AI37">
        <v>0.80818574999999993</v>
      </c>
      <c r="AJ37">
        <v>0</v>
      </c>
      <c r="AK37">
        <v>13.374698850000001</v>
      </c>
      <c r="AL37">
        <v>0.70824000000000031</v>
      </c>
      <c r="AM37">
        <v>0</v>
      </c>
      <c r="AN37">
        <v>0</v>
      </c>
      <c r="AO37">
        <v>0</v>
      </c>
      <c r="AP37">
        <v>0.45552360000000003</v>
      </c>
      <c r="AQ37">
        <v>0</v>
      </c>
      <c r="AR37">
        <v>1.121664</v>
      </c>
      <c r="AS37">
        <v>2.3917655999999994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26.307448173419271</v>
      </c>
      <c r="BB37">
        <f t="shared" si="0"/>
        <v>662.36922860651771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120.58800862754849</v>
      </c>
      <c r="L38">
        <v>43.491067553965408</v>
      </c>
      <c r="M38">
        <v>0</v>
      </c>
      <c r="N38">
        <v>29.997685022406063</v>
      </c>
      <c r="O38">
        <v>50.387006083525158</v>
      </c>
      <c r="P38">
        <v>68.023269954545441</v>
      </c>
      <c r="Q38">
        <v>5.5387629842931929</v>
      </c>
      <c r="R38">
        <v>10.001628296988574</v>
      </c>
      <c r="S38">
        <v>6.6951123374063854</v>
      </c>
      <c r="T38">
        <v>0</v>
      </c>
      <c r="U38">
        <v>275.8057808276148</v>
      </c>
      <c r="V38">
        <v>2.3570477637178051</v>
      </c>
      <c r="W38">
        <v>9.4101193484976147</v>
      </c>
      <c r="X38">
        <v>24.974908014379359</v>
      </c>
      <c r="Y38">
        <v>0</v>
      </c>
      <c r="Z38">
        <v>1.6646651999999997</v>
      </c>
      <c r="AA38">
        <v>0</v>
      </c>
      <c r="AB38">
        <v>0</v>
      </c>
      <c r="AC38">
        <v>0</v>
      </c>
      <c r="AD38">
        <v>0</v>
      </c>
      <c r="AE38">
        <v>12.557062471200005</v>
      </c>
      <c r="AF38">
        <v>0</v>
      </c>
      <c r="AG38">
        <v>0</v>
      </c>
      <c r="AH38">
        <v>4.8098580000000002</v>
      </c>
      <c r="AI38">
        <v>0.80818574999999993</v>
      </c>
      <c r="AJ38">
        <v>0</v>
      </c>
      <c r="AK38">
        <v>13.374698850000001</v>
      </c>
      <c r="AL38">
        <v>0.70824000000000031</v>
      </c>
      <c r="AM38">
        <v>0</v>
      </c>
      <c r="AN38">
        <v>0</v>
      </c>
      <c r="AO38">
        <v>0</v>
      </c>
      <c r="AP38">
        <v>0.45552360000000003</v>
      </c>
      <c r="AQ38">
        <v>0</v>
      </c>
      <c r="AR38">
        <v>1.121664</v>
      </c>
      <c r="AS38">
        <v>2.3917655999999994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26.173190040132184</v>
      </c>
      <c r="BB38">
        <f t="shared" si="0"/>
        <v>658.98887024595592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120.58800862754849</v>
      </c>
      <c r="L39">
        <v>43.491067553965408</v>
      </c>
      <c r="M39">
        <v>0</v>
      </c>
      <c r="N39">
        <v>29.997685022406063</v>
      </c>
      <c r="O39">
        <v>50.387006083525158</v>
      </c>
      <c r="P39">
        <v>68.023269954545441</v>
      </c>
      <c r="Q39">
        <v>5.5387629842931929</v>
      </c>
      <c r="R39">
        <v>9.6274038936111879</v>
      </c>
      <c r="S39">
        <v>6.6951123374063854</v>
      </c>
      <c r="T39">
        <v>0</v>
      </c>
      <c r="U39">
        <v>275.8057808276148</v>
      </c>
      <c r="V39">
        <v>2.3570477637178051</v>
      </c>
      <c r="W39">
        <v>9.4101193484976147</v>
      </c>
      <c r="X39">
        <v>24.974908014379359</v>
      </c>
      <c r="Y39">
        <v>0</v>
      </c>
      <c r="Z39">
        <v>1.6646651999999997</v>
      </c>
      <c r="AA39">
        <v>0</v>
      </c>
      <c r="AB39">
        <v>0</v>
      </c>
      <c r="AC39">
        <v>0</v>
      </c>
      <c r="AD39">
        <v>0</v>
      </c>
      <c r="AE39">
        <v>7.8212783999999997</v>
      </c>
      <c r="AF39">
        <v>0</v>
      </c>
      <c r="AG39">
        <v>0</v>
      </c>
      <c r="AH39">
        <v>0</v>
      </c>
      <c r="AI39">
        <v>0.80818574999999993</v>
      </c>
      <c r="AJ39">
        <v>0</v>
      </c>
      <c r="AK39">
        <v>13.374698850000001</v>
      </c>
      <c r="AL39">
        <v>0.70824000000000031</v>
      </c>
      <c r="AM39">
        <v>0</v>
      </c>
      <c r="AN39">
        <v>0</v>
      </c>
      <c r="AO39">
        <v>0</v>
      </c>
      <c r="AP39">
        <v>0.45552360000000003</v>
      </c>
      <c r="AQ39">
        <v>0</v>
      </c>
      <c r="AR39">
        <v>1.121664</v>
      </c>
      <c r="AS39">
        <v>2.3917655999999994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25.7942510724512</v>
      </c>
      <c r="BB39">
        <f t="shared" si="0"/>
        <v>649.44794273905961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120.58800862754849</v>
      </c>
      <c r="L40">
        <v>43.491067553965408</v>
      </c>
      <c r="M40">
        <v>0</v>
      </c>
      <c r="N40">
        <v>29.997685022406063</v>
      </c>
      <c r="O40">
        <v>50.387006083525158</v>
      </c>
      <c r="P40">
        <v>68.023269954545441</v>
      </c>
      <c r="Q40">
        <v>5.5387629842931929</v>
      </c>
      <c r="R40">
        <v>9.6274038936111879</v>
      </c>
      <c r="S40">
        <v>6.6951123374063854</v>
      </c>
      <c r="T40">
        <v>0</v>
      </c>
      <c r="U40">
        <v>275.8057808276148</v>
      </c>
      <c r="V40">
        <v>2.3570477637178051</v>
      </c>
      <c r="W40">
        <v>9.4101193484976147</v>
      </c>
      <c r="X40">
        <v>24.974908014379359</v>
      </c>
      <c r="Y40">
        <v>0</v>
      </c>
      <c r="Z40">
        <v>1.6646651999999997</v>
      </c>
      <c r="AA40">
        <v>0</v>
      </c>
      <c r="AB40">
        <v>0</v>
      </c>
      <c r="AC40">
        <v>0</v>
      </c>
      <c r="AD40">
        <v>0</v>
      </c>
      <c r="AE40">
        <v>4.1713484799999989</v>
      </c>
      <c r="AF40">
        <v>0</v>
      </c>
      <c r="AG40">
        <v>0</v>
      </c>
      <c r="AH40">
        <v>0</v>
      </c>
      <c r="AI40">
        <v>0.80818574999999993</v>
      </c>
      <c r="AJ40">
        <v>0</v>
      </c>
      <c r="AK40">
        <v>13.374698850000001</v>
      </c>
      <c r="AL40">
        <v>0.70824000000000031</v>
      </c>
      <c r="AM40">
        <v>0</v>
      </c>
      <c r="AN40">
        <v>0</v>
      </c>
      <c r="AO40">
        <v>0</v>
      </c>
      <c r="AP40">
        <v>0.45552360000000003</v>
      </c>
      <c r="AQ40">
        <v>0</v>
      </c>
      <c r="AR40">
        <v>1.682496</v>
      </c>
      <c r="AS40">
        <v>2.3917655999999994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25.676247613651196</v>
      </c>
      <c r="BB40">
        <f t="shared" si="0"/>
        <v>646.47684827785963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120.61822005349221</v>
      </c>
      <c r="L41">
        <v>43.491067553965408</v>
      </c>
      <c r="M41">
        <v>0</v>
      </c>
      <c r="N41">
        <v>29.997685022406063</v>
      </c>
      <c r="O41">
        <v>50.387006083525158</v>
      </c>
      <c r="P41">
        <v>68.023269954545441</v>
      </c>
      <c r="Q41">
        <v>5.5387629842931929</v>
      </c>
      <c r="R41">
        <v>5.5216789765886292</v>
      </c>
      <c r="S41">
        <v>6.6951123374063854</v>
      </c>
      <c r="T41">
        <v>0</v>
      </c>
      <c r="U41">
        <v>275.8057808276148</v>
      </c>
      <c r="V41">
        <v>2.3570477637178051</v>
      </c>
      <c r="W41">
        <v>9.8808265838011238</v>
      </c>
      <c r="X41">
        <v>24.974908014379359</v>
      </c>
      <c r="Y41">
        <v>0</v>
      </c>
      <c r="Z41">
        <v>0.27940000000000004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0.80818574999999993</v>
      </c>
      <c r="AJ41">
        <v>0</v>
      </c>
      <c r="AK41">
        <v>13.374698850000001</v>
      </c>
      <c r="AL41">
        <v>0.70824000000000031</v>
      </c>
      <c r="AM41">
        <v>0</v>
      </c>
      <c r="AN41">
        <v>0</v>
      </c>
      <c r="AO41">
        <v>0</v>
      </c>
      <c r="AP41">
        <v>0.45552360000000003</v>
      </c>
      <c r="AQ41">
        <v>0</v>
      </c>
      <c r="AR41">
        <v>8.6928959999999993</v>
      </c>
      <c r="AS41">
        <v>2.3917655999999994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25.594078773045524</v>
      </c>
      <c r="BB41">
        <f t="shared" si="0"/>
        <v>644.40799718269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120.62790838405263</v>
      </c>
      <c r="L42">
        <v>43.491067553965408</v>
      </c>
      <c r="M42">
        <v>0</v>
      </c>
      <c r="N42">
        <v>29.997685022406063</v>
      </c>
      <c r="O42">
        <v>50.387006083525158</v>
      </c>
      <c r="P42">
        <v>68.023269954545441</v>
      </c>
      <c r="Q42">
        <v>5.5387629842931929</v>
      </c>
      <c r="R42">
        <v>5.5216789765886292</v>
      </c>
      <c r="S42">
        <v>6.6951123374063854</v>
      </c>
      <c r="T42">
        <v>0</v>
      </c>
      <c r="U42">
        <v>275.8057808276148</v>
      </c>
      <c r="V42">
        <v>2.3570477637178051</v>
      </c>
      <c r="W42">
        <v>10.019657534246575</v>
      </c>
      <c r="X42">
        <v>24.974908014379359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0.80818574999999993</v>
      </c>
      <c r="AJ42">
        <v>0</v>
      </c>
      <c r="AK42">
        <v>13.374698850000001</v>
      </c>
      <c r="AL42">
        <v>0.70824000000000031</v>
      </c>
      <c r="AM42">
        <v>0</v>
      </c>
      <c r="AN42">
        <v>0</v>
      </c>
      <c r="AO42">
        <v>0</v>
      </c>
      <c r="AP42">
        <v>0.45552360000000003</v>
      </c>
      <c r="AQ42">
        <v>0</v>
      </c>
      <c r="AR42">
        <v>8.6928959999999993</v>
      </c>
      <c r="AS42">
        <v>4.2368419199999998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25.65956112484157</v>
      </c>
      <c r="BB42">
        <f t="shared" si="0"/>
        <v>646.05671043189977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113.83937296392564</v>
      </c>
      <c r="L43">
        <v>43.491067553965408</v>
      </c>
      <c r="M43">
        <v>0</v>
      </c>
      <c r="N43">
        <v>29.997685022406063</v>
      </c>
      <c r="O43">
        <v>50.387006083525158</v>
      </c>
      <c r="P43">
        <v>68.023269954545441</v>
      </c>
      <c r="Q43">
        <v>5.5387629842931929</v>
      </c>
      <c r="R43">
        <v>4.9586168174560932</v>
      </c>
      <c r="S43">
        <v>6.6951123374063854</v>
      </c>
      <c r="T43">
        <v>0</v>
      </c>
      <c r="U43">
        <v>264.23412575017886</v>
      </c>
      <c r="V43">
        <v>2.464226063304721</v>
      </c>
      <c r="W43">
        <v>10.327435932736572</v>
      </c>
      <c r="X43">
        <v>24.974908014379359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13.374698850000001</v>
      </c>
      <c r="AL43">
        <v>0.70824000000000031</v>
      </c>
      <c r="AM43">
        <v>0</v>
      </c>
      <c r="AN43">
        <v>0</v>
      </c>
      <c r="AO43">
        <v>0</v>
      </c>
      <c r="AP43">
        <v>1.5617951999999999</v>
      </c>
      <c r="AQ43">
        <v>0</v>
      </c>
      <c r="AR43">
        <v>8.6928959999999993</v>
      </c>
      <c r="AS43">
        <v>4.2368419199999998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24.963931407624408</v>
      </c>
      <c r="BB43">
        <f t="shared" si="0"/>
        <v>628.54213004049859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111.88409053806559</v>
      </c>
      <c r="L44">
        <v>43.491067553965408</v>
      </c>
      <c r="M44">
        <v>0</v>
      </c>
      <c r="N44">
        <v>29.997685022406063</v>
      </c>
      <c r="O44">
        <v>50.387006083525158</v>
      </c>
      <c r="P44">
        <v>68.023269954545441</v>
      </c>
      <c r="Q44">
        <v>5.5387629842931929</v>
      </c>
      <c r="R44">
        <v>4.9586168174560932</v>
      </c>
      <c r="S44">
        <v>6.6951123374063854</v>
      </c>
      <c r="T44">
        <v>0</v>
      </c>
      <c r="U44">
        <v>264.23412575017886</v>
      </c>
      <c r="V44">
        <v>2.464226063304721</v>
      </c>
      <c r="W44">
        <v>10.333585378323107</v>
      </c>
      <c r="X44">
        <v>24.974908014379359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13.374698850000001</v>
      </c>
      <c r="AL44">
        <v>0.70824000000000031</v>
      </c>
      <c r="AM44">
        <v>0</v>
      </c>
      <c r="AN44">
        <v>0</v>
      </c>
      <c r="AO44">
        <v>0</v>
      </c>
      <c r="AP44">
        <v>1.5617951999999999</v>
      </c>
      <c r="AQ44">
        <v>0</v>
      </c>
      <c r="AR44">
        <v>1.121664</v>
      </c>
      <c r="AS44">
        <v>4.2368419199999998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24.600253490858904</v>
      </c>
      <c r="BB44">
        <f t="shared" si="0"/>
        <v>619.38544297699059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115.17859081489993</v>
      </c>
      <c r="L45">
        <v>43.491067553965408</v>
      </c>
      <c r="M45">
        <v>0</v>
      </c>
      <c r="N45">
        <v>29.997685022406063</v>
      </c>
      <c r="O45">
        <v>50.387006083525158</v>
      </c>
      <c r="P45">
        <v>68.023269954545441</v>
      </c>
      <c r="Q45">
        <v>5.5387629842931929</v>
      </c>
      <c r="R45">
        <v>4.9586168174560932</v>
      </c>
      <c r="S45">
        <v>6.6951123374063854</v>
      </c>
      <c r="T45">
        <v>0</v>
      </c>
      <c r="U45">
        <v>264.23412575017886</v>
      </c>
      <c r="V45">
        <v>2.464226063304721</v>
      </c>
      <c r="W45">
        <v>10.636674516393445</v>
      </c>
      <c r="X45">
        <v>24.974908014379359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13.374698850000001</v>
      </c>
      <c r="AL45">
        <v>0.70824000000000031</v>
      </c>
      <c r="AM45">
        <v>0</v>
      </c>
      <c r="AN45">
        <v>0</v>
      </c>
      <c r="AO45">
        <v>0</v>
      </c>
      <c r="AP45">
        <v>1.5617951999999999</v>
      </c>
      <c r="AQ45">
        <v>0</v>
      </c>
      <c r="AR45">
        <v>1.121664</v>
      </c>
      <c r="AS45">
        <v>4.2368419199999998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24.737681455396395</v>
      </c>
      <c r="BB45">
        <f t="shared" si="0"/>
        <v>622.84560442735778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114.16188225140712</v>
      </c>
      <c r="L46">
        <v>43.491067553965408</v>
      </c>
      <c r="M46">
        <v>0</v>
      </c>
      <c r="N46">
        <v>29.997685022406063</v>
      </c>
      <c r="O46">
        <v>50.387006083525158</v>
      </c>
      <c r="P46">
        <v>68.023269954545441</v>
      </c>
      <c r="Q46">
        <v>5.5387629842931929</v>
      </c>
      <c r="R46">
        <v>4.9586168174560932</v>
      </c>
      <c r="S46">
        <v>6.6951123374063854</v>
      </c>
      <c r="T46">
        <v>0</v>
      </c>
      <c r="U46">
        <v>264.23412575017886</v>
      </c>
      <c r="V46">
        <v>2.464226063304721</v>
      </c>
      <c r="W46">
        <v>10.637117428003974</v>
      </c>
      <c r="X46">
        <v>24.974908014379359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13.374698850000001</v>
      </c>
      <c r="AL46">
        <v>0.70824000000000031</v>
      </c>
      <c r="AM46">
        <v>0</v>
      </c>
      <c r="AN46">
        <v>0</v>
      </c>
      <c r="AO46">
        <v>0</v>
      </c>
      <c r="AP46">
        <v>1.5617951999999999</v>
      </c>
      <c r="AQ46">
        <v>0</v>
      </c>
      <c r="AR46">
        <v>1.121664</v>
      </c>
      <c r="AS46">
        <v>2.3917655999999994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24.628378095372621</v>
      </c>
      <c r="BB46">
        <f t="shared" si="0"/>
        <v>620.09356581549935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127.31273958351117</v>
      </c>
      <c r="L47">
        <v>11.99838389551625</v>
      </c>
      <c r="M47">
        <v>0</v>
      </c>
      <c r="N47">
        <v>29.997685022406063</v>
      </c>
      <c r="O47">
        <v>50.387006083525158</v>
      </c>
      <c r="P47">
        <v>68.023269954545441</v>
      </c>
      <c r="Q47">
        <v>5.5387629842931929</v>
      </c>
      <c r="R47">
        <v>4.8252702022963367</v>
      </c>
      <c r="S47">
        <v>6.6951123374063854</v>
      </c>
      <c r="T47">
        <v>0</v>
      </c>
      <c r="U47">
        <v>264.23412575017886</v>
      </c>
      <c r="V47">
        <v>2.464226063304721</v>
      </c>
      <c r="W47">
        <v>10.636355511420062</v>
      </c>
      <c r="X47">
        <v>24.974908014379359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13.374698850000001</v>
      </c>
      <c r="AL47">
        <v>0.70824000000000031</v>
      </c>
      <c r="AM47">
        <v>0</v>
      </c>
      <c r="AN47">
        <v>0</v>
      </c>
      <c r="AO47">
        <v>0</v>
      </c>
      <c r="AP47">
        <v>0.45552360000000003</v>
      </c>
      <c r="AQ47">
        <v>0</v>
      </c>
      <c r="AR47">
        <v>1.121664</v>
      </c>
      <c r="AS47">
        <v>2.3917655999999994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23.880337484805832</v>
      </c>
      <c r="BB47">
        <f t="shared" si="0"/>
        <v>601.25939996797729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131.34691308382625</v>
      </c>
      <c r="L48">
        <v>11.99838389551625</v>
      </c>
      <c r="M48">
        <v>0</v>
      </c>
      <c r="N48">
        <v>29.997685022406063</v>
      </c>
      <c r="O48">
        <v>50.387006083525158</v>
      </c>
      <c r="P48">
        <v>68.023269954545441</v>
      </c>
      <c r="Q48">
        <v>5.5387629842931929</v>
      </c>
      <c r="R48">
        <v>4.8252702022963367</v>
      </c>
      <c r="S48">
        <v>6.6951123374063854</v>
      </c>
      <c r="T48">
        <v>0</v>
      </c>
      <c r="U48">
        <v>264.23412575017886</v>
      </c>
      <c r="V48">
        <v>2.464226063304721</v>
      </c>
      <c r="W48">
        <v>10.636355511420062</v>
      </c>
      <c r="X48">
        <v>24.974908014379359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13.374698850000001</v>
      </c>
      <c r="AL48">
        <v>0.70824000000000031</v>
      </c>
      <c r="AM48">
        <v>0</v>
      </c>
      <c r="AN48">
        <v>0</v>
      </c>
      <c r="AO48">
        <v>0</v>
      </c>
      <c r="AP48">
        <v>0.45552360000000003</v>
      </c>
      <c r="AQ48">
        <v>0</v>
      </c>
      <c r="AR48">
        <v>1.121664</v>
      </c>
      <c r="AS48">
        <v>2.3917655999999994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24.034442948543283</v>
      </c>
      <c r="BB48">
        <f t="shared" si="0"/>
        <v>605.13946800455483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137.55400852566621</v>
      </c>
      <c r="L49">
        <v>11.99838389551625</v>
      </c>
      <c r="M49">
        <v>0</v>
      </c>
      <c r="N49">
        <v>29.997685022406063</v>
      </c>
      <c r="O49">
        <v>50.387006083525158</v>
      </c>
      <c r="P49">
        <v>68.023269954545441</v>
      </c>
      <c r="Q49">
        <v>5.5387629842931929</v>
      </c>
      <c r="R49">
        <v>4.8252702022963367</v>
      </c>
      <c r="S49">
        <v>6.6951123374063854</v>
      </c>
      <c r="T49">
        <v>0</v>
      </c>
      <c r="U49">
        <v>264.23412575017886</v>
      </c>
      <c r="V49">
        <v>2.7523690172579101</v>
      </c>
      <c r="W49">
        <v>10.638996771790415</v>
      </c>
      <c r="X49">
        <v>24.974908014379359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13.374698850000001</v>
      </c>
      <c r="AL49">
        <v>0.70824000000000031</v>
      </c>
      <c r="AM49">
        <v>0</v>
      </c>
      <c r="AN49">
        <v>0</v>
      </c>
      <c r="AO49">
        <v>0</v>
      </c>
      <c r="AP49">
        <v>0.45552360000000003</v>
      </c>
      <c r="AQ49">
        <v>0</v>
      </c>
      <c r="AR49">
        <v>1.121664</v>
      </c>
      <c r="AS49">
        <v>1.7084039999999998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24.25655750654774</v>
      </c>
      <c r="BB49">
        <f t="shared" si="0"/>
        <v>610.73187150271383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139.9883791363379</v>
      </c>
      <c r="L50">
        <v>11.99838389551625</v>
      </c>
      <c r="M50">
        <v>0</v>
      </c>
      <c r="N50">
        <v>29.997685022406063</v>
      </c>
      <c r="O50">
        <v>50.387006083525158</v>
      </c>
      <c r="P50">
        <v>68.023269954545441</v>
      </c>
      <c r="Q50">
        <v>5.5387629842931929</v>
      </c>
      <c r="R50">
        <v>4.8252702022963367</v>
      </c>
      <c r="S50">
        <v>6.6951123374063854</v>
      </c>
      <c r="T50">
        <v>0</v>
      </c>
      <c r="U50">
        <v>264.23412575017886</v>
      </c>
      <c r="V50">
        <v>4.6025738722794953</v>
      </c>
      <c r="W50">
        <v>10.638996771790415</v>
      </c>
      <c r="X50">
        <v>24.974908014379359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13.374698850000001</v>
      </c>
      <c r="AL50">
        <v>0.70824000000000031</v>
      </c>
      <c r="AM50">
        <v>0</v>
      </c>
      <c r="AN50">
        <v>0</v>
      </c>
      <c r="AO50">
        <v>0</v>
      </c>
      <c r="AP50">
        <v>0.45552360000000003</v>
      </c>
      <c r="AQ50">
        <v>0</v>
      </c>
      <c r="AR50">
        <v>1.121664</v>
      </c>
      <c r="AS50">
        <v>1.7084039999999998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24.420228219511028</v>
      </c>
      <c r="BB50">
        <f t="shared" si="0"/>
        <v>614.85277625544393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140.94777168047546</v>
      </c>
      <c r="L51">
        <v>12.37249944765332</v>
      </c>
      <c r="M51">
        <v>0</v>
      </c>
      <c r="N51">
        <v>29.997685022406063</v>
      </c>
      <c r="O51">
        <v>50.387006083525158</v>
      </c>
      <c r="P51">
        <v>68.023269954545441</v>
      </c>
      <c r="Q51">
        <v>2.5275013689730992</v>
      </c>
      <c r="R51">
        <v>5.3786527736867944</v>
      </c>
      <c r="S51">
        <v>6.6951123374063854</v>
      </c>
      <c r="T51">
        <v>0</v>
      </c>
      <c r="U51">
        <v>264.23412575017886</v>
      </c>
      <c r="V51">
        <v>4.6025738722794953</v>
      </c>
      <c r="W51">
        <v>10.636355511420062</v>
      </c>
      <c r="X51">
        <v>24.974908014379359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13.374698850000001</v>
      </c>
      <c r="AL51">
        <v>0.70824000000000031</v>
      </c>
      <c r="AM51">
        <v>0</v>
      </c>
      <c r="AN51">
        <v>0</v>
      </c>
      <c r="AO51">
        <v>0</v>
      </c>
      <c r="AP51">
        <v>0.45552360000000003</v>
      </c>
      <c r="AQ51">
        <v>0</v>
      </c>
      <c r="AR51">
        <v>1.121664</v>
      </c>
      <c r="AS51">
        <v>1.7084039999999998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24.377176450710227</v>
      </c>
      <c r="BB51">
        <f t="shared" si="0"/>
        <v>613.76881581621944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143.23025168453776</v>
      </c>
      <c r="L52">
        <v>11.998532063948266</v>
      </c>
      <c r="M52">
        <v>0</v>
      </c>
      <c r="N52">
        <v>29.997685022406063</v>
      </c>
      <c r="O52">
        <v>50.387006083525158</v>
      </c>
      <c r="P52">
        <v>68.023269954545441</v>
      </c>
      <c r="Q52">
        <v>0.99848487229862459</v>
      </c>
      <c r="R52">
        <v>5.3786527736867944</v>
      </c>
      <c r="S52">
        <v>6.6951123374063854</v>
      </c>
      <c r="T52">
        <v>0</v>
      </c>
      <c r="U52">
        <v>264.23412575017886</v>
      </c>
      <c r="V52">
        <v>4.6025738722794953</v>
      </c>
      <c r="W52">
        <v>10.636355511420062</v>
      </c>
      <c r="X52">
        <v>24.974908014379359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13.374698850000001</v>
      </c>
      <c r="AL52">
        <v>0.70824000000000031</v>
      </c>
      <c r="AM52">
        <v>0</v>
      </c>
      <c r="AN52">
        <v>0</v>
      </c>
      <c r="AO52">
        <v>0</v>
      </c>
      <c r="AP52">
        <v>0.45552360000000003</v>
      </c>
      <c r="AQ52">
        <v>0</v>
      </c>
      <c r="AR52">
        <v>1.121664</v>
      </c>
      <c r="AS52">
        <v>1.7084039999999998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24.39167315695202</v>
      </c>
      <c r="BB52">
        <f t="shared" si="0"/>
        <v>614.13381523366024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138.83317301090989</v>
      </c>
      <c r="L53">
        <v>11.998268755788825</v>
      </c>
      <c r="M53">
        <v>0</v>
      </c>
      <c r="N53">
        <v>29.997685022406063</v>
      </c>
      <c r="O53">
        <v>50.387006083525158</v>
      </c>
      <c r="P53">
        <v>68.023269954545441</v>
      </c>
      <c r="Q53">
        <v>0.99848487229862459</v>
      </c>
      <c r="R53">
        <v>5.3786527736867944</v>
      </c>
      <c r="S53">
        <v>6.6951123374063854</v>
      </c>
      <c r="T53">
        <v>0</v>
      </c>
      <c r="U53">
        <v>253.39751280887219</v>
      </c>
      <c r="V53">
        <v>4.6025738722794953</v>
      </c>
      <c r="W53">
        <v>10.636355511420062</v>
      </c>
      <c r="X53">
        <v>24.974908014379359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13.374698850000001</v>
      </c>
      <c r="AL53">
        <v>0.70824000000000031</v>
      </c>
      <c r="AM53">
        <v>0</v>
      </c>
      <c r="AN53">
        <v>0</v>
      </c>
      <c r="AO53">
        <v>0</v>
      </c>
      <c r="AP53">
        <v>1.5617951999999999</v>
      </c>
      <c r="AQ53">
        <v>0</v>
      </c>
      <c r="AR53">
        <v>1.682496</v>
      </c>
      <c r="AS53">
        <v>1.7084039999999998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23.873419464364432</v>
      </c>
      <c r="BB53">
        <f t="shared" si="0"/>
        <v>601.08521760315386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140.98750541167374</v>
      </c>
      <c r="L54">
        <v>11.998268755788825</v>
      </c>
      <c r="M54">
        <v>0</v>
      </c>
      <c r="N54">
        <v>29.997685022406063</v>
      </c>
      <c r="O54">
        <v>50.387006083525158</v>
      </c>
      <c r="P54">
        <v>68.023269954545441</v>
      </c>
      <c r="Q54">
        <v>0.99848487229862459</v>
      </c>
      <c r="R54">
        <v>5.3786527736867944</v>
      </c>
      <c r="S54">
        <v>6.6951123374063854</v>
      </c>
      <c r="T54">
        <v>0</v>
      </c>
      <c r="U54">
        <v>253.39751280887219</v>
      </c>
      <c r="V54">
        <v>4.6025738722794953</v>
      </c>
      <c r="W54">
        <v>10.636355511420062</v>
      </c>
      <c r="X54">
        <v>24.974908014379359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13.374698850000001</v>
      </c>
      <c r="AL54">
        <v>0.70824000000000031</v>
      </c>
      <c r="AM54">
        <v>0</v>
      </c>
      <c r="AN54">
        <v>0</v>
      </c>
      <c r="AO54">
        <v>0</v>
      </c>
      <c r="AP54">
        <v>1.5617951999999999</v>
      </c>
      <c r="AQ54">
        <v>0</v>
      </c>
      <c r="AR54">
        <v>1.682496</v>
      </c>
      <c r="AS54">
        <v>1.7084039999999998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23.955714954449675</v>
      </c>
      <c r="BB54">
        <f t="shared" si="0"/>
        <v>603.15725451383253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165.00321941974732</v>
      </c>
      <c r="L55">
        <v>11.998015142054324</v>
      </c>
      <c r="M55">
        <v>0</v>
      </c>
      <c r="N55">
        <v>29.997685022406063</v>
      </c>
      <c r="O55">
        <v>50.387006083525158</v>
      </c>
      <c r="P55">
        <v>68.023269954545441</v>
      </c>
      <c r="Q55">
        <v>0.9974025974025974</v>
      </c>
      <c r="R55">
        <v>5.3783235756385075</v>
      </c>
      <c r="S55">
        <v>2.0381866975397971</v>
      </c>
      <c r="T55">
        <v>0</v>
      </c>
      <c r="U55">
        <v>253.39751280887219</v>
      </c>
      <c r="V55">
        <v>4.6020265383043917</v>
      </c>
      <c r="W55">
        <v>10.636355511420062</v>
      </c>
      <c r="X55">
        <v>24.974908014379359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13.374698850000001</v>
      </c>
      <c r="AL55">
        <v>0.70824000000000031</v>
      </c>
      <c r="AM55">
        <v>0</v>
      </c>
      <c r="AN55">
        <v>0</v>
      </c>
      <c r="AO55">
        <v>0</v>
      </c>
      <c r="AP55">
        <v>0.45552360000000003</v>
      </c>
      <c r="AQ55">
        <v>0</v>
      </c>
      <c r="AR55">
        <v>1.121664</v>
      </c>
      <c r="AS55">
        <v>1.7084039999999998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24.631452689580261</v>
      </c>
      <c r="BB55">
        <f t="shared" si="0"/>
        <v>620.17098912625499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165.00321941974732</v>
      </c>
      <c r="L56">
        <v>11.998015142054324</v>
      </c>
      <c r="M56">
        <v>0</v>
      </c>
      <c r="N56">
        <v>29.997685022406063</v>
      </c>
      <c r="O56">
        <v>50.387006083525158</v>
      </c>
      <c r="P56">
        <v>68.023269954545441</v>
      </c>
      <c r="Q56">
        <v>0.9974025974025974</v>
      </c>
      <c r="R56">
        <v>5.3783235756385075</v>
      </c>
      <c r="S56">
        <v>2.0381866975397971</v>
      </c>
      <c r="T56">
        <v>0</v>
      </c>
      <c r="U56">
        <v>253.39751280887219</v>
      </c>
      <c r="V56">
        <v>4.6020265383043917</v>
      </c>
      <c r="W56">
        <v>10.636355511420062</v>
      </c>
      <c r="X56">
        <v>24.974908014379359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13.374698850000001</v>
      </c>
      <c r="AL56">
        <v>0.70824000000000031</v>
      </c>
      <c r="AM56">
        <v>0</v>
      </c>
      <c r="AN56">
        <v>0</v>
      </c>
      <c r="AO56">
        <v>0</v>
      </c>
      <c r="AP56">
        <v>0.45552360000000003</v>
      </c>
      <c r="AQ56">
        <v>0</v>
      </c>
      <c r="AR56">
        <v>1.121664</v>
      </c>
      <c r="AS56">
        <v>1.7084039999999998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24.631452689580261</v>
      </c>
      <c r="BB56">
        <f t="shared" si="0"/>
        <v>620.17098912625499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165.00321941974732</v>
      </c>
      <c r="L57">
        <v>11.998015142054324</v>
      </c>
      <c r="M57">
        <v>0</v>
      </c>
      <c r="N57">
        <v>29.997685022406063</v>
      </c>
      <c r="O57">
        <v>50.387006083525158</v>
      </c>
      <c r="P57">
        <v>68.018117066888863</v>
      </c>
      <c r="Q57">
        <v>0.9974025974025974</v>
      </c>
      <c r="R57">
        <v>5.3783235756385075</v>
      </c>
      <c r="S57">
        <v>2.0381866975397971</v>
      </c>
      <c r="T57">
        <v>0</v>
      </c>
      <c r="U57">
        <v>253.39751280887219</v>
      </c>
      <c r="V57">
        <v>4.6020265383043917</v>
      </c>
      <c r="W57">
        <v>10.636355511420062</v>
      </c>
      <c r="X57">
        <v>24.974908014379359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13.374698850000001</v>
      </c>
      <c r="AL57">
        <v>0.70824000000000031</v>
      </c>
      <c r="AM57">
        <v>0</v>
      </c>
      <c r="AN57">
        <v>0</v>
      </c>
      <c r="AO57">
        <v>0</v>
      </c>
      <c r="AP57">
        <v>0.45552360000000003</v>
      </c>
      <c r="AQ57">
        <v>0</v>
      </c>
      <c r="AR57">
        <v>1.682496</v>
      </c>
      <c r="AS57">
        <v>1.7084039999999998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24.65267973327704</v>
      </c>
      <c r="BB57">
        <f t="shared" si="0"/>
        <v>620.7054411949016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165.00321941974732</v>
      </c>
      <c r="L58">
        <v>11.998015142054324</v>
      </c>
      <c r="M58">
        <v>0</v>
      </c>
      <c r="N58">
        <v>29.997685022406063</v>
      </c>
      <c r="O58">
        <v>50.387006083525158</v>
      </c>
      <c r="P58">
        <v>68.018117066888863</v>
      </c>
      <c r="Q58">
        <v>0.9974025974025974</v>
      </c>
      <c r="R58">
        <v>5.3783235756385075</v>
      </c>
      <c r="S58">
        <v>2.0381866975397971</v>
      </c>
      <c r="T58">
        <v>0</v>
      </c>
      <c r="U58">
        <v>253.39751280887219</v>
      </c>
      <c r="V58">
        <v>4.6020265383043917</v>
      </c>
      <c r="W58">
        <v>10.636355511420062</v>
      </c>
      <c r="X58">
        <v>24.974908014379359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13.374698850000001</v>
      </c>
      <c r="AL58">
        <v>0.70824000000000031</v>
      </c>
      <c r="AM58">
        <v>0</v>
      </c>
      <c r="AN58">
        <v>0</v>
      </c>
      <c r="AO58">
        <v>0</v>
      </c>
      <c r="AP58">
        <v>0.45552360000000003</v>
      </c>
      <c r="AQ58">
        <v>0</v>
      </c>
      <c r="AR58">
        <v>1.682496</v>
      </c>
      <c r="AS58">
        <v>1.7084039999999998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24.65267973327704</v>
      </c>
      <c r="BB58">
        <f t="shared" si="0"/>
        <v>620.7054411949016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165.00321941974732</v>
      </c>
      <c r="L59">
        <v>43.489652294698629</v>
      </c>
      <c r="M59">
        <v>0</v>
      </c>
      <c r="N59">
        <v>29.997685022406063</v>
      </c>
      <c r="O59">
        <v>50.387006083525158</v>
      </c>
      <c r="P59">
        <v>68.018117066888863</v>
      </c>
      <c r="Q59">
        <v>0.9974025974025974</v>
      </c>
      <c r="R59">
        <v>5.3783235756385075</v>
      </c>
      <c r="S59">
        <v>6.7006550580431181</v>
      </c>
      <c r="T59">
        <v>0</v>
      </c>
      <c r="U59">
        <v>253.39751280887219</v>
      </c>
      <c r="V59">
        <v>4.6020265383043917</v>
      </c>
      <c r="W59">
        <v>10.636355511420062</v>
      </c>
      <c r="X59">
        <v>24.974908014379359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2.31462777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13.374698850000001</v>
      </c>
      <c r="AL59">
        <v>0.70824000000000031</v>
      </c>
      <c r="AM59">
        <v>0</v>
      </c>
      <c r="AN59">
        <v>0</v>
      </c>
      <c r="AO59">
        <v>0</v>
      </c>
      <c r="AP59">
        <v>0.45552360000000003</v>
      </c>
      <c r="AQ59">
        <v>0</v>
      </c>
      <c r="AR59">
        <v>1.682496</v>
      </c>
      <c r="AS59">
        <v>1.3667232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26.109133495227489</v>
      </c>
      <c r="BB59">
        <f t="shared" si="0"/>
        <v>657.37603991609888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165.00321941974732</v>
      </c>
      <c r="L60">
        <v>43.489679462356989</v>
      </c>
      <c r="M60">
        <v>0</v>
      </c>
      <c r="N60">
        <v>29.997685022406063</v>
      </c>
      <c r="O60">
        <v>50.387006083525158</v>
      </c>
      <c r="P60">
        <v>68.018117066888863</v>
      </c>
      <c r="Q60">
        <v>0.9974025974025974</v>
      </c>
      <c r="R60">
        <v>5.3783235756385075</v>
      </c>
      <c r="S60">
        <v>6.7006550580431181</v>
      </c>
      <c r="T60">
        <v>0</v>
      </c>
      <c r="U60">
        <v>253.39751280887219</v>
      </c>
      <c r="V60">
        <v>4.6020265383043917</v>
      </c>
      <c r="W60">
        <v>10.636355511420062</v>
      </c>
      <c r="X60">
        <v>24.974908014379359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2.31462777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13.374698850000001</v>
      </c>
      <c r="AL60">
        <v>6.4922000000000013</v>
      </c>
      <c r="AM60">
        <v>0</v>
      </c>
      <c r="AN60">
        <v>0</v>
      </c>
      <c r="AO60">
        <v>0</v>
      </c>
      <c r="AP60">
        <v>1.5617951999999999</v>
      </c>
      <c r="AQ60">
        <v>0</v>
      </c>
      <c r="AR60">
        <v>1.682496</v>
      </c>
      <c r="AS60">
        <v>1.3667232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26.372341403018606</v>
      </c>
      <c r="BB60">
        <f t="shared" si="0"/>
        <v>664.00309077596614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165.00321941974732</v>
      </c>
      <c r="L61">
        <v>43.489679462356989</v>
      </c>
      <c r="M61">
        <v>0</v>
      </c>
      <c r="N61">
        <v>29.997685022406063</v>
      </c>
      <c r="O61">
        <v>50.387006083525158</v>
      </c>
      <c r="P61">
        <v>68.018117066888863</v>
      </c>
      <c r="Q61">
        <v>0.9974025974025974</v>
      </c>
      <c r="R61">
        <v>5.3783235756385075</v>
      </c>
      <c r="S61">
        <v>6.7006550580431181</v>
      </c>
      <c r="T61">
        <v>0</v>
      </c>
      <c r="U61">
        <v>253.39751280887219</v>
      </c>
      <c r="V61">
        <v>4.6020265383043917</v>
      </c>
      <c r="W61">
        <v>10.636355511420062</v>
      </c>
      <c r="X61">
        <v>24.974908014379359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2.31462777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13.374698850000001</v>
      </c>
      <c r="AL61">
        <v>13.574600000000004</v>
      </c>
      <c r="AM61">
        <v>0</v>
      </c>
      <c r="AN61">
        <v>0</v>
      </c>
      <c r="AO61">
        <v>0</v>
      </c>
      <c r="AP61">
        <v>1.5617951999999999</v>
      </c>
      <c r="AQ61">
        <v>0</v>
      </c>
      <c r="AR61">
        <v>1.682496</v>
      </c>
      <c r="AS61">
        <v>1.3667232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26.642888930643387</v>
      </c>
      <c r="BB61">
        <f t="shared" si="0"/>
        <v>670.81494324834136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165.00321941974732</v>
      </c>
      <c r="L62">
        <v>43.490179475476069</v>
      </c>
      <c r="M62">
        <v>0</v>
      </c>
      <c r="N62">
        <v>29.997685022406063</v>
      </c>
      <c r="O62">
        <v>50.387006083525158</v>
      </c>
      <c r="P62">
        <v>68.018117066888863</v>
      </c>
      <c r="Q62">
        <v>0.9974025974025974</v>
      </c>
      <c r="R62">
        <v>5.3783235756385075</v>
      </c>
      <c r="S62">
        <v>6.7006550580431181</v>
      </c>
      <c r="T62">
        <v>0</v>
      </c>
      <c r="U62">
        <v>253.39751280887219</v>
      </c>
      <c r="V62">
        <v>4.6020265383043917</v>
      </c>
      <c r="W62">
        <v>10.636355511420062</v>
      </c>
      <c r="X62">
        <v>24.974908014379359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2.31462777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13.374698850000001</v>
      </c>
      <c r="AL62">
        <v>13.574600000000004</v>
      </c>
      <c r="AM62">
        <v>0</v>
      </c>
      <c r="AN62">
        <v>0</v>
      </c>
      <c r="AO62">
        <v>0</v>
      </c>
      <c r="AP62">
        <v>0.61821060000000005</v>
      </c>
      <c r="AQ62">
        <v>0</v>
      </c>
      <c r="AR62">
        <v>1.682496</v>
      </c>
      <c r="AS62">
        <v>1.3667232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26.606863143844123</v>
      </c>
      <c r="BB62">
        <f t="shared" si="0"/>
        <v>669.90788444825967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165.00321941974732</v>
      </c>
      <c r="L63">
        <v>43.489679462356989</v>
      </c>
      <c r="M63">
        <v>0</v>
      </c>
      <c r="N63">
        <v>29.997685022406063</v>
      </c>
      <c r="O63">
        <v>50.387006083525158</v>
      </c>
      <c r="P63">
        <v>68.018117066888863</v>
      </c>
      <c r="Q63">
        <v>5.5398282238442826</v>
      </c>
      <c r="R63">
        <v>5.4855712230215836</v>
      </c>
      <c r="S63">
        <v>6.7006550580431181</v>
      </c>
      <c r="T63">
        <v>0</v>
      </c>
      <c r="U63">
        <v>257.66559012054341</v>
      </c>
      <c r="V63">
        <v>4.6020265383043917</v>
      </c>
      <c r="W63">
        <v>10.636355511420062</v>
      </c>
      <c r="X63">
        <v>24.974908014379359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2.31462777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13.374698850000001</v>
      </c>
      <c r="AL63">
        <v>13.574600000000004</v>
      </c>
      <c r="AM63">
        <v>0</v>
      </c>
      <c r="AN63">
        <v>0</v>
      </c>
      <c r="AO63">
        <v>0</v>
      </c>
      <c r="AP63">
        <v>0.61821060000000005</v>
      </c>
      <c r="AQ63">
        <v>0</v>
      </c>
      <c r="AR63">
        <v>1.682496</v>
      </c>
      <c r="AS63">
        <v>1.3667232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26.947502425144556</v>
      </c>
      <c r="BB63">
        <f t="shared" si="0"/>
        <v>678.48449573933613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165.00321941974732</v>
      </c>
      <c r="L64">
        <v>43.490179475476069</v>
      </c>
      <c r="M64">
        <v>0</v>
      </c>
      <c r="N64">
        <v>29.997685022406063</v>
      </c>
      <c r="O64">
        <v>50.387006083525158</v>
      </c>
      <c r="P64">
        <v>68.018117066888863</v>
      </c>
      <c r="Q64">
        <v>5.5398282238442826</v>
      </c>
      <c r="R64">
        <v>5.4927559921414542</v>
      </c>
      <c r="S64">
        <v>6.7006550580431181</v>
      </c>
      <c r="T64">
        <v>0</v>
      </c>
      <c r="U64">
        <v>262.99646496153036</v>
      </c>
      <c r="V64">
        <v>4.6020265383043917</v>
      </c>
      <c r="W64">
        <v>10.636355511420062</v>
      </c>
      <c r="X64">
        <v>24.974908014379359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2.31462777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13.374698850000001</v>
      </c>
      <c r="AL64">
        <v>13.574600000000004</v>
      </c>
      <c r="AM64">
        <v>0</v>
      </c>
      <c r="AN64">
        <v>0</v>
      </c>
      <c r="AO64">
        <v>0</v>
      </c>
      <c r="AP64">
        <v>0.61821060000000005</v>
      </c>
      <c r="AQ64">
        <v>0</v>
      </c>
      <c r="AR64">
        <v>1.682496</v>
      </c>
      <c r="AS64">
        <v>1.3667232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27.151435401243219</v>
      </c>
      <c r="BB64">
        <f t="shared" si="0"/>
        <v>683.61912238646323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165.00321941974732</v>
      </c>
      <c r="L65">
        <v>43.490179475476069</v>
      </c>
      <c r="M65">
        <v>0</v>
      </c>
      <c r="N65">
        <v>29.997685022406063</v>
      </c>
      <c r="O65">
        <v>50.387006083525158</v>
      </c>
      <c r="P65">
        <v>68.20655556394955</v>
      </c>
      <c r="Q65">
        <v>5.5398282238442826</v>
      </c>
      <c r="R65">
        <v>5.6554994764397915</v>
      </c>
      <c r="S65">
        <v>6.7006550580431181</v>
      </c>
      <c r="T65">
        <v>0</v>
      </c>
      <c r="U65">
        <v>268.8300557032826</v>
      </c>
      <c r="V65">
        <v>4.6020265383043917</v>
      </c>
      <c r="W65">
        <v>10.636355511420062</v>
      </c>
      <c r="X65">
        <v>24.974908014379359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2.31462777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13.374698850000001</v>
      </c>
      <c r="AL65">
        <v>3.2461000000000011</v>
      </c>
      <c r="AM65">
        <v>0</v>
      </c>
      <c r="AN65">
        <v>0</v>
      </c>
      <c r="AO65">
        <v>0.87266373600000002</v>
      </c>
      <c r="AP65">
        <v>0.61821060000000005</v>
      </c>
      <c r="AQ65">
        <v>0</v>
      </c>
      <c r="AR65">
        <v>1.682496</v>
      </c>
      <c r="AS65">
        <v>1.3667232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27.02648133984512</v>
      </c>
      <c r="BB65">
        <f t="shared" si="0"/>
        <v>680.47301290697271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164.99769124287732</v>
      </c>
      <c r="L66">
        <v>43.490977410468311</v>
      </c>
      <c r="M66">
        <v>0</v>
      </c>
      <c r="N66">
        <v>29.997685022406063</v>
      </c>
      <c r="O66">
        <v>50.387006083525158</v>
      </c>
      <c r="P66">
        <v>68.20655556394955</v>
      </c>
      <c r="Q66">
        <v>5.543533353951891</v>
      </c>
      <c r="R66">
        <v>5.011596395997894</v>
      </c>
      <c r="S66">
        <v>6.1453873286082468</v>
      </c>
      <c r="T66">
        <v>0</v>
      </c>
      <c r="U66">
        <v>274.6623987495139</v>
      </c>
      <c r="V66">
        <v>4.6025738722794953</v>
      </c>
      <c r="W66">
        <v>10.636355511420062</v>
      </c>
      <c r="X66">
        <v>24.974908014379359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2.31462777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13.374698850000001</v>
      </c>
      <c r="AL66">
        <v>0.70824000000000031</v>
      </c>
      <c r="AM66">
        <v>0</v>
      </c>
      <c r="AN66">
        <v>0</v>
      </c>
      <c r="AO66">
        <v>0.82860489599999987</v>
      </c>
      <c r="AP66">
        <v>0.61821060000000005</v>
      </c>
      <c r="AQ66">
        <v>0</v>
      </c>
      <c r="AR66">
        <v>1.682496</v>
      </c>
      <c r="AS66">
        <v>1.3667232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27.104820637473924</v>
      </c>
      <c r="BB66">
        <f t="shared" si="0"/>
        <v>682.44544922790351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164.99696062420099</v>
      </c>
      <c r="L67">
        <v>43.490977410468311</v>
      </c>
      <c r="M67">
        <v>0</v>
      </c>
      <c r="N67">
        <v>29.997685022406063</v>
      </c>
      <c r="O67">
        <v>50.387006083525158</v>
      </c>
      <c r="P67">
        <v>68.20655556394955</v>
      </c>
      <c r="Q67">
        <v>5.543533353951891</v>
      </c>
      <c r="R67">
        <v>5.3837703776360959</v>
      </c>
      <c r="S67">
        <v>6.6951123374063854</v>
      </c>
      <c r="T67">
        <v>0</v>
      </c>
      <c r="U67">
        <v>275.8057808276148</v>
      </c>
      <c r="V67">
        <v>3.0248206843940713</v>
      </c>
      <c r="W67">
        <v>10.636355511420062</v>
      </c>
      <c r="X67">
        <v>24.974908014379359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2.31462777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13.374698850000001</v>
      </c>
      <c r="AL67">
        <v>0.70824000000000031</v>
      </c>
      <c r="AM67">
        <v>0</v>
      </c>
      <c r="AN67">
        <v>0</v>
      </c>
      <c r="AO67">
        <v>0.76961085600000001</v>
      </c>
      <c r="AP67">
        <v>0.61821060000000005</v>
      </c>
      <c r="AQ67">
        <v>0</v>
      </c>
      <c r="AR67">
        <v>3.364992</v>
      </c>
      <c r="AS67">
        <v>1.1958827999999997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27.17890765168039</v>
      </c>
      <c r="BB67">
        <f t="shared" si="0"/>
        <v>684.31082103567246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164.99672303601733</v>
      </c>
      <c r="L68">
        <v>40.455321325307686</v>
      </c>
      <c r="M68">
        <v>0</v>
      </c>
      <c r="N68">
        <v>29.997685022406063</v>
      </c>
      <c r="O68">
        <v>50.387006083525158</v>
      </c>
      <c r="P68">
        <v>68.20655556394955</v>
      </c>
      <c r="Q68">
        <v>5.5387629842931929</v>
      </c>
      <c r="R68">
        <v>5.3837703776360959</v>
      </c>
      <c r="S68">
        <v>6.6951123374063854</v>
      </c>
      <c r="T68">
        <v>0</v>
      </c>
      <c r="U68">
        <v>275.8057808276148</v>
      </c>
      <c r="V68">
        <v>2.7518085282837967</v>
      </c>
      <c r="W68">
        <v>10.636355511420062</v>
      </c>
      <c r="X68">
        <v>24.974908014379359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4.6292555399999999</v>
      </c>
      <c r="AE68">
        <v>4.1713484799999989</v>
      </c>
      <c r="AF68">
        <v>0</v>
      </c>
      <c r="AG68">
        <v>0</v>
      </c>
      <c r="AH68">
        <v>2.4049290000000001</v>
      </c>
      <c r="AI68">
        <v>0</v>
      </c>
      <c r="AJ68">
        <v>0</v>
      </c>
      <c r="AK68">
        <v>13.374698850000001</v>
      </c>
      <c r="AL68">
        <v>0.70824000000000031</v>
      </c>
      <c r="AM68">
        <v>0</v>
      </c>
      <c r="AN68">
        <v>0</v>
      </c>
      <c r="AO68">
        <v>0.711363576</v>
      </c>
      <c r="AP68">
        <v>0.61821060000000005</v>
      </c>
      <c r="AQ68">
        <v>0</v>
      </c>
      <c r="AR68">
        <v>3.364992</v>
      </c>
      <c r="AS68">
        <v>1.1958827999999997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27.389732621202814</v>
      </c>
      <c r="BB68">
        <f t="shared" ref="BB68:BB99" si="1">SUM(B68:AZ68)-BA68</f>
        <v>689.61897783703694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165.00262516127918</v>
      </c>
      <c r="L69">
        <v>43.491067553965408</v>
      </c>
      <c r="M69">
        <v>0</v>
      </c>
      <c r="N69">
        <v>29.997685022406063</v>
      </c>
      <c r="O69">
        <v>50.387006083525158</v>
      </c>
      <c r="P69">
        <v>68.20655556394955</v>
      </c>
      <c r="Q69">
        <v>5.5387629842931929</v>
      </c>
      <c r="R69">
        <v>5.3837703776360959</v>
      </c>
      <c r="S69">
        <v>6.6951123374063854</v>
      </c>
      <c r="T69">
        <v>0</v>
      </c>
      <c r="U69">
        <v>275.8057808276148</v>
      </c>
      <c r="V69">
        <v>2.4196760021834067</v>
      </c>
      <c r="W69">
        <v>10.636355511420062</v>
      </c>
      <c r="X69">
        <v>24.974908014379359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4.6292555399999999</v>
      </c>
      <c r="AE69">
        <v>4.1713484799999989</v>
      </c>
      <c r="AF69">
        <v>0</v>
      </c>
      <c r="AG69">
        <v>0</v>
      </c>
      <c r="AH69">
        <v>4.8098580000000002</v>
      </c>
      <c r="AI69">
        <v>0</v>
      </c>
      <c r="AJ69">
        <v>0</v>
      </c>
      <c r="AK69">
        <v>13.374698850000001</v>
      </c>
      <c r="AL69">
        <v>0.70824000000000031</v>
      </c>
      <c r="AM69">
        <v>0</v>
      </c>
      <c r="AN69">
        <v>0</v>
      </c>
      <c r="AO69">
        <v>0.63220701599999996</v>
      </c>
      <c r="AP69">
        <v>0.61821060000000005</v>
      </c>
      <c r="AQ69">
        <v>0</v>
      </c>
      <c r="AR69">
        <v>3.364992</v>
      </c>
      <c r="AS69">
        <v>1.1958827999999997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27.582080476281412</v>
      </c>
      <c r="BB69">
        <f t="shared" si="1"/>
        <v>694.46191824977757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164.99646128021061</v>
      </c>
      <c r="L70">
        <v>44.842690499701853</v>
      </c>
      <c r="M70">
        <v>0</v>
      </c>
      <c r="N70">
        <v>29.997685022406063</v>
      </c>
      <c r="O70">
        <v>50.387006083525158</v>
      </c>
      <c r="P70">
        <v>68.20655556394955</v>
      </c>
      <c r="Q70">
        <v>5.5387629842931929</v>
      </c>
      <c r="R70">
        <v>5.3837703776360959</v>
      </c>
      <c r="S70">
        <v>6.6951123374063854</v>
      </c>
      <c r="T70">
        <v>0</v>
      </c>
      <c r="U70">
        <v>275.8057808276148</v>
      </c>
      <c r="V70">
        <v>2.4196760021834067</v>
      </c>
      <c r="W70">
        <v>10.636355511420062</v>
      </c>
      <c r="X70">
        <v>24.974908014379359</v>
      </c>
      <c r="Y70">
        <v>0</v>
      </c>
      <c r="Z70">
        <v>0</v>
      </c>
      <c r="AA70">
        <v>3.5211816799999989</v>
      </c>
      <c r="AB70">
        <v>0</v>
      </c>
      <c r="AC70">
        <v>0</v>
      </c>
      <c r="AD70">
        <v>4.6292555399999999</v>
      </c>
      <c r="AE70">
        <v>4.1713484799999989</v>
      </c>
      <c r="AF70">
        <v>0</v>
      </c>
      <c r="AG70">
        <v>0</v>
      </c>
      <c r="AH70">
        <v>11.08672269</v>
      </c>
      <c r="AI70">
        <v>0</v>
      </c>
      <c r="AJ70">
        <v>0</v>
      </c>
      <c r="AK70">
        <v>13.374698850000001</v>
      </c>
      <c r="AL70">
        <v>0.70824000000000031</v>
      </c>
      <c r="AM70">
        <v>0</v>
      </c>
      <c r="AN70">
        <v>0</v>
      </c>
      <c r="AO70">
        <v>0.54334257599999991</v>
      </c>
      <c r="AP70">
        <v>0.61821060000000005</v>
      </c>
      <c r="AQ70">
        <v>0</v>
      </c>
      <c r="AR70">
        <v>3.364992</v>
      </c>
      <c r="AS70">
        <v>1.1958827999999997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28.004367712325276</v>
      </c>
      <c r="BB70">
        <f t="shared" si="1"/>
        <v>705.0942720084015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164.99328491589321</v>
      </c>
      <c r="L71">
        <v>44.842690499701853</v>
      </c>
      <c r="M71">
        <v>0</v>
      </c>
      <c r="N71">
        <v>29.997685022406063</v>
      </c>
      <c r="O71">
        <v>50.387006083525158</v>
      </c>
      <c r="P71">
        <v>68.20655556394955</v>
      </c>
      <c r="Q71">
        <v>5.5387629842931929</v>
      </c>
      <c r="R71">
        <v>5.3837703776360959</v>
      </c>
      <c r="S71">
        <v>6.6951123374063854</v>
      </c>
      <c r="T71">
        <v>0</v>
      </c>
      <c r="U71">
        <v>275.8057808276148</v>
      </c>
      <c r="V71">
        <v>2.4095575781420759</v>
      </c>
      <c r="W71">
        <v>10.636355511420062</v>
      </c>
      <c r="X71">
        <v>24.974908014379359</v>
      </c>
      <c r="Y71">
        <v>0</v>
      </c>
      <c r="Z71">
        <v>0</v>
      </c>
      <c r="AA71">
        <v>3.5613136799999996</v>
      </c>
      <c r="AB71">
        <v>0</v>
      </c>
      <c r="AC71">
        <v>0</v>
      </c>
      <c r="AD71">
        <v>6.9438833099999977</v>
      </c>
      <c r="AE71">
        <v>7.1695052000000006</v>
      </c>
      <c r="AF71">
        <v>0</v>
      </c>
      <c r="AG71">
        <v>0</v>
      </c>
      <c r="AH71">
        <v>17.82052389</v>
      </c>
      <c r="AI71">
        <v>0</v>
      </c>
      <c r="AJ71">
        <v>0</v>
      </c>
      <c r="AK71">
        <v>13.374698850000001</v>
      </c>
      <c r="AL71">
        <v>0.70824000000000031</v>
      </c>
      <c r="AM71">
        <v>1.3406374080000001</v>
      </c>
      <c r="AN71">
        <v>0</v>
      </c>
      <c r="AO71">
        <v>0.45821193599999999</v>
      </c>
      <c r="AP71">
        <v>0.61821060000000005</v>
      </c>
      <c r="AQ71">
        <v>0</v>
      </c>
      <c r="AR71">
        <v>3.364992</v>
      </c>
      <c r="AS71">
        <v>1.1958827999999997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28.513533391686927</v>
      </c>
      <c r="BB71">
        <f t="shared" si="1"/>
        <v>717.91403599868113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165.00378851744185</v>
      </c>
      <c r="L72">
        <v>44.842690499701853</v>
      </c>
      <c r="M72">
        <v>0</v>
      </c>
      <c r="N72">
        <v>29.997685022406063</v>
      </c>
      <c r="O72">
        <v>50.387006083525158</v>
      </c>
      <c r="P72">
        <v>68.20655556394955</v>
      </c>
      <c r="Q72">
        <v>5.5387629842931929</v>
      </c>
      <c r="R72">
        <v>5.3837703776360959</v>
      </c>
      <c r="S72">
        <v>6.6951123374063854</v>
      </c>
      <c r="T72">
        <v>0</v>
      </c>
      <c r="U72">
        <v>275.8057808276148</v>
      </c>
      <c r="V72">
        <v>2.4095575781420759</v>
      </c>
      <c r="W72">
        <v>10.636355511420062</v>
      </c>
      <c r="X72">
        <v>24.974908014379359</v>
      </c>
      <c r="Y72">
        <v>0</v>
      </c>
      <c r="Z72">
        <v>0.27940000000000004</v>
      </c>
      <c r="AA72">
        <v>7.1370748800000001</v>
      </c>
      <c r="AB72">
        <v>0.84665999999999986</v>
      </c>
      <c r="AC72">
        <v>2.4576389039999995</v>
      </c>
      <c r="AD72">
        <v>9.2585110799999999</v>
      </c>
      <c r="AE72">
        <v>7.8212783999999997</v>
      </c>
      <c r="AF72">
        <v>0</v>
      </c>
      <c r="AG72">
        <v>0</v>
      </c>
      <c r="AH72">
        <v>23.760698519999995</v>
      </c>
      <c r="AI72">
        <v>0</v>
      </c>
      <c r="AJ72">
        <v>0</v>
      </c>
      <c r="AK72">
        <v>13.374698850000001</v>
      </c>
      <c r="AL72">
        <v>0.70824000000000031</v>
      </c>
      <c r="AM72">
        <v>1.3406374080000001</v>
      </c>
      <c r="AN72">
        <v>0</v>
      </c>
      <c r="AO72">
        <v>0.35889285600000004</v>
      </c>
      <c r="AP72">
        <v>0.61821060000000005</v>
      </c>
      <c r="AQ72">
        <v>0</v>
      </c>
      <c r="AR72">
        <v>3.364992</v>
      </c>
      <c r="AS72">
        <v>1.1958827999999997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29.12386292392663</v>
      </c>
      <c r="BB72">
        <f t="shared" si="1"/>
        <v>733.28092669198998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165.00378851744185</v>
      </c>
      <c r="L73">
        <v>44.842690499701853</v>
      </c>
      <c r="M73">
        <v>0</v>
      </c>
      <c r="N73">
        <v>29.997685022406063</v>
      </c>
      <c r="O73">
        <v>50.387006083525158</v>
      </c>
      <c r="P73">
        <v>68.20655556394955</v>
      </c>
      <c r="Q73">
        <v>5.5387629842931929</v>
      </c>
      <c r="R73">
        <v>5.3837703776360959</v>
      </c>
      <c r="S73">
        <v>6.6951123374063854</v>
      </c>
      <c r="T73">
        <v>0</v>
      </c>
      <c r="U73">
        <v>275.8057808276148</v>
      </c>
      <c r="V73">
        <v>2.3805744451827242</v>
      </c>
      <c r="W73">
        <v>10.636355511420062</v>
      </c>
      <c r="X73">
        <v>24.974908014379359</v>
      </c>
      <c r="Y73">
        <v>0</v>
      </c>
      <c r="Z73">
        <v>1.8161</v>
      </c>
      <c r="AA73">
        <v>7.1370748800000001</v>
      </c>
      <c r="AB73">
        <v>4.4026319999999988</v>
      </c>
      <c r="AC73">
        <v>4.915277807999999</v>
      </c>
      <c r="AD73">
        <v>9.2585110799999999</v>
      </c>
      <c r="AE73">
        <v>12.057804199999996</v>
      </c>
      <c r="AF73">
        <v>0</v>
      </c>
      <c r="AG73">
        <v>0</v>
      </c>
      <c r="AH73">
        <v>29.70087315</v>
      </c>
      <c r="AI73">
        <v>0.96982289999999982</v>
      </c>
      <c r="AJ73">
        <v>0</v>
      </c>
      <c r="AK73">
        <v>13.374698850000001</v>
      </c>
      <c r="AL73">
        <v>0.70824000000000031</v>
      </c>
      <c r="AM73">
        <v>2.6812748160000002</v>
      </c>
      <c r="AN73">
        <v>0</v>
      </c>
      <c r="AO73">
        <v>0</v>
      </c>
      <c r="AP73">
        <v>0.61821060000000005</v>
      </c>
      <c r="AQ73">
        <v>0</v>
      </c>
      <c r="AR73">
        <v>3.364992</v>
      </c>
      <c r="AS73">
        <v>1.1958827999999997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29.874477398083528</v>
      </c>
      <c r="BB73">
        <f t="shared" si="1"/>
        <v>752.17990787087376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165.00378851744185</v>
      </c>
      <c r="L74">
        <v>44.842690499701853</v>
      </c>
      <c r="M74">
        <v>0</v>
      </c>
      <c r="N74">
        <v>29.997685022406063</v>
      </c>
      <c r="O74">
        <v>50.387006083525158</v>
      </c>
      <c r="P74">
        <v>68.20655556394955</v>
      </c>
      <c r="Q74">
        <v>5.5387629842931929</v>
      </c>
      <c r="R74">
        <v>5.3837703776360959</v>
      </c>
      <c r="S74">
        <v>6.6951123374063854</v>
      </c>
      <c r="T74">
        <v>0</v>
      </c>
      <c r="U74">
        <v>275.8057808276148</v>
      </c>
      <c r="V74">
        <v>2.3805744451827242</v>
      </c>
      <c r="W74">
        <v>10.636355511420062</v>
      </c>
      <c r="X74">
        <v>24.974908014379359</v>
      </c>
      <c r="Y74">
        <v>0</v>
      </c>
      <c r="Z74">
        <v>3.3293303999999995</v>
      </c>
      <c r="AA74">
        <v>7.1370748800000001</v>
      </c>
      <c r="AB74">
        <v>10.038000959999998</v>
      </c>
      <c r="AC74">
        <v>7.3803545019000012</v>
      </c>
      <c r="AD74">
        <v>9.2585110799999999</v>
      </c>
      <c r="AE74">
        <v>12.557062471200005</v>
      </c>
      <c r="AF74">
        <v>0</v>
      </c>
      <c r="AG74">
        <v>0</v>
      </c>
      <c r="AH74">
        <v>35.641047780000008</v>
      </c>
      <c r="AI74">
        <v>4.2025659000000006</v>
      </c>
      <c r="AJ74">
        <v>0</v>
      </c>
      <c r="AK74">
        <v>13.374698850000001</v>
      </c>
      <c r="AL74">
        <v>0.70824000000000031</v>
      </c>
      <c r="AM74">
        <v>4.0219122240000003</v>
      </c>
      <c r="AN74">
        <v>0</v>
      </c>
      <c r="AO74">
        <v>0</v>
      </c>
      <c r="AP74">
        <v>0.61821060000000005</v>
      </c>
      <c r="AQ74">
        <v>0</v>
      </c>
      <c r="AR74">
        <v>3.364992</v>
      </c>
      <c r="AS74">
        <v>1.1958827999999997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30.662409174183541</v>
      </c>
      <c r="BB74">
        <f t="shared" si="1"/>
        <v>772.0184654578735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165.00378851744185</v>
      </c>
      <c r="L75">
        <v>44.842690499701853</v>
      </c>
      <c r="M75">
        <v>0</v>
      </c>
      <c r="N75">
        <v>29.997685022406063</v>
      </c>
      <c r="O75">
        <v>50.387006083525158</v>
      </c>
      <c r="P75">
        <v>68.20655556394955</v>
      </c>
      <c r="Q75">
        <v>5.5387629842931929</v>
      </c>
      <c r="R75">
        <v>5.3837703776360959</v>
      </c>
      <c r="S75">
        <v>6.6951123374063854</v>
      </c>
      <c r="T75">
        <v>0</v>
      </c>
      <c r="U75">
        <v>275.8057808276148</v>
      </c>
      <c r="V75">
        <v>2.3805744451827242</v>
      </c>
      <c r="W75">
        <v>10.636355511420062</v>
      </c>
      <c r="X75">
        <v>24.974908014379359</v>
      </c>
      <c r="Y75">
        <v>0</v>
      </c>
      <c r="Z75">
        <v>3.3293303999999995</v>
      </c>
      <c r="AA75">
        <v>7.1370748800000001</v>
      </c>
      <c r="AB75">
        <v>10.038000959999998</v>
      </c>
      <c r="AC75">
        <v>7.3803545019000012</v>
      </c>
      <c r="AD75">
        <v>9.2585110799999999</v>
      </c>
      <c r="AE75">
        <v>12.557062471200005</v>
      </c>
      <c r="AF75">
        <v>0</v>
      </c>
      <c r="AG75">
        <v>0</v>
      </c>
      <c r="AH75">
        <v>35.641047780000008</v>
      </c>
      <c r="AI75">
        <v>4.2025659000000006</v>
      </c>
      <c r="AJ75">
        <v>0</v>
      </c>
      <c r="AK75">
        <v>13.374698850000001</v>
      </c>
      <c r="AL75">
        <v>0.70824000000000031</v>
      </c>
      <c r="AM75">
        <v>4.0219122240000003</v>
      </c>
      <c r="AN75">
        <v>0</v>
      </c>
      <c r="AO75">
        <v>1.6130016000000004E-2</v>
      </c>
      <c r="AP75">
        <v>0.61821060000000005</v>
      </c>
      <c r="AQ75">
        <v>0</v>
      </c>
      <c r="AR75">
        <v>3.364992</v>
      </c>
      <c r="AS75">
        <v>1.1958827999999997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30.663025378183541</v>
      </c>
      <c r="BB75">
        <f t="shared" si="1"/>
        <v>772.0339792698735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165.00378851744185</v>
      </c>
      <c r="L76">
        <v>44.842690499701853</v>
      </c>
      <c r="M76">
        <v>0</v>
      </c>
      <c r="N76">
        <v>29.997685022406063</v>
      </c>
      <c r="O76">
        <v>50.387006083525158</v>
      </c>
      <c r="P76">
        <v>68.20655556394955</v>
      </c>
      <c r="Q76">
        <v>5.5387629842931929</v>
      </c>
      <c r="R76">
        <v>5.3837703776360959</v>
      </c>
      <c r="S76">
        <v>6.6951123374063854</v>
      </c>
      <c r="T76">
        <v>0</v>
      </c>
      <c r="U76">
        <v>275.8057808276148</v>
      </c>
      <c r="V76">
        <v>2.3805744451827242</v>
      </c>
      <c r="W76">
        <v>10.636355511420062</v>
      </c>
      <c r="X76">
        <v>24.974908014379359</v>
      </c>
      <c r="Y76">
        <v>0</v>
      </c>
      <c r="Z76">
        <v>3.3293303999999995</v>
      </c>
      <c r="AA76">
        <v>7.1370748800000001</v>
      </c>
      <c r="AB76">
        <v>10.038000959999998</v>
      </c>
      <c r="AC76">
        <v>7.3803545019000012</v>
      </c>
      <c r="AD76">
        <v>9.2585110799999999</v>
      </c>
      <c r="AE76">
        <v>12.557062471200005</v>
      </c>
      <c r="AF76">
        <v>0</v>
      </c>
      <c r="AG76">
        <v>0</v>
      </c>
      <c r="AH76">
        <v>35.641047780000008</v>
      </c>
      <c r="AI76">
        <v>4.2025659000000006</v>
      </c>
      <c r="AJ76">
        <v>0</v>
      </c>
      <c r="AK76">
        <v>13.374698850000001</v>
      </c>
      <c r="AL76">
        <v>0.70824000000000031</v>
      </c>
      <c r="AM76">
        <v>4.0219122240000003</v>
      </c>
      <c r="AN76">
        <v>0</v>
      </c>
      <c r="AO76">
        <v>2.4344375999999997E-2</v>
      </c>
      <c r="AP76">
        <v>0.61821060000000005</v>
      </c>
      <c r="AQ76">
        <v>0</v>
      </c>
      <c r="AR76">
        <v>8.6928959999999993</v>
      </c>
      <c r="AS76">
        <v>1.1958827999999997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30.866864950183537</v>
      </c>
      <c r="BB76">
        <f t="shared" si="1"/>
        <v>777.16625805787351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167.45819448244785</v>
      </c>
      <c r="L77">
        <v>44.999060613263616</v>
      </c>
      <c r="M77">
        <v>0</v>
      </c>
      <c r="N77">
        <v>29.997685022406063</v>
      </c>
      <c r="O77">
        <v>50.387006083525158</v>
      </c>
      <c r="P77">
        <v>68.20655556394955</v>
      </c>
      <c r="Q77">
        <v>5.5387629842931929</v>
      </c>
      <c r="R77">
        <v>6.5304656840404034</v>
      </c>
      <c r="S77">
        <v>6.6951123374063854</v>
      </c>
      <c r="T77">
        <v>0</v>
      </c>
      <c r="U77">
        <v>275.8057808276148</v>
      </c>
      <c r="V77">
        <v>2.3805744451827242</v>
      </c>
      <c r="W77">
        <v>10.636355511420062</v>
      </c>
      <c r="X77">
        <v>24.974908014379359</v>
      </c>
      <c r="Y77">
        <v>0</v>
      </c>
      <c r="Z77">
        <v>3.3293303999999995</v>
      </c>
      <c r="AA77">
        <v>7.1370748800000001</v>
      </c>
      <c r="AB77">
        <v>10.038000959999998</v>
      </c>
      <c r="AC77">
        <v>7.3803545019000012</v>
      </c>
      <c r="AD77">
        <v>9.2585110799999999</v>
      </c>
      <c r="AE77">
        <v>12.557062471200005</v>
      </c>
      <c r="AF77">
        <v>0</v>
      </c>
      <c r="AG77">
        <v>0</v>
      </c>
      <c r="AH77">
        <v>35.641047780000008</v>
      </c>
      <c r="AI77">
        <v>4.2025659000000006</v>
      </c>
      <c r="AJ77">
        <v>0</v>
      </c>
      <c r="AK77">
        <v>13.374698850000001</v>
      </c>
      <c r="AL77">
        <v>0.70824000000000031</v>
      </c>
      <c r="AM77">
        <v>4.0219122240000003</v>
      </c>
      <c r="AN77">
        <v>0</v>
      </c>
      <c r="AO77">
        <v>4.1519856000000001E-2</v>
      </c>
      <c r="AP77">
        <v>0.61821060000000005</v>
      </c>
      <c r="AQ77">
        <v>0</v>
      </c>
      <c r="AR77">
        <v>8.6928959999999993</v>
      </c>
      <c r="AS77">
        <v>4.2368419199999998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31.127220945036363</v>
      </c>
      <c r="BB77">
        <f t="shared" si="1"/>
        <v>783.72150804799276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165.00262516127918</v>
      </c>
      <c r="L78">
        <v>44.999060613263616</v>
      </c>
      <c r="M78">
        <v>0</v>
      </c>
      <c r="N78">
        <v>29.997685022406063</v>
      </c>
      <c r="O78">
        <v>50.387006083525158</v>
      </c>
      <c r="P78">
        <v>68.20655556394955</v>
      </c>
      <c r="Q78">
        <v>5.5387629842931929</v>
      </c>
      <c r="R78">
        <v>7.3895228295819937</v>
      </c>
      <c r="S78">
        <v>6.6951123374063854</v>
      </c>
      <c r="T78">
        <v>0</v>
      </c>
      <c r="U78">
        <v>275.8057808276148</v>
      </c>
      <c r="V78">
        <v>2.3805744451827242</v>
      </c>
      <c r="W78">
        <v>10.636355511420062</v>
      </c>
      <c r="X78">
        <v>24.974908014379359</v>
      </c>
      <c r="Y78">
        <v>0</v>
      </c>
      <c r="Z78">
        <v>3.3293303999999995</v>
      </c>
      <c r="AA78">
        <v>7.1370748800000001</v>
      </c>
      <c r="AB78">
        <v>10.038000959999998</v>
      </c>
      <c r="AC78">
        <v>7.3803545019000012</v>
      </c>
      <c r="AD78">
        <v>9.2585110799999999</v>
      </c>
      <c r="AE78">
        <v>12.557062471200005</v>
      </c>
      <c r="AF78">
        <v>0</v>
      </c>
      <c r="AG78">
        <v>0</v>
      </c>
      <c r="AH78">
        <v>33.669006000000003</v>
      </c>
      <c r="AI78">
        <v>4.2025659000000006</v>
      </c>
      <c r="AJ78">
        <v>0</v>
      </c>
      <c r="AK78">
        <v>13.374698850000001</v>
      </c>
      <c r="AL78">
        <v>0.70824000000000031</v>
      </c>
      <c r="AM78">
        <v>4.0219122240000003</v>
      </c>
      <c r="AN78">
        <v>0</v>
      </c>
      <c r="AO78">
        <v>5.4214775999999999E-2</v>
      </c>
      <c r="AP78">
        <v>0.61821060000000005</v>
      </c>
      <c r="AQ78">
        <v>0</v>
      </c>
      <c r="AR78">
        <v>2.1872448000000002</v>
      </c>
      <c r="AS78">
        <v>4.2368419199999998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30.742871375355794</v>
      </c>
      <c r="BB78">
        <f t="shared" si="1"/>
        <v>774.04434738204611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165.00234768810782</v>
      </c>
      <c r="L79">
        <v>44.999060613263616</v>
      </c>
      <c r="M79">
        <v>0</v>
      </c>
      <c r="N79">
        <v>29.997685022406063</v>
      </c>
      <c r="O79">
        <v>50.387006083525158</v>
      </c>
      <c r="P79">
        <v>68.20655556394955</v>
      </c>
      <c r="Q79">
        <v>5.5387629842931929</v>
      </c>
      <c r="R79">
        <v>7.3895228295819937</v>
      </c>
      <c r="S79">
        <v>6.6951123374063854</v>
      </c>
      <c r="T79">
        <v>0</v>
      </c>
      <c r="U79">
        <v>275.8057808276148</v>
      </c>
      <c r="V79">
        <v>2.4192354388646291</v>
      </c>
      <c r="W79">
        <v>10.636355511420062</v>
      </c>
      <c r="X79">
        <v>24.974908014379359</v>
      </c>
      <c r="Y79">
        <v>0</v>
      </c>
      <c r="Z79">
        <v>3.3293303999999995</v>
      </c>
      <c r="AA79">
        <v>7.1370748800000001</v>
      </c>
      <c r="AB79">
        <v>10.038000959999998</v>
      </c>
      <c r="AC79">
        <v>7.3803545019000012</v>
      </c>
      <c r="AD79">
        <v>9.2585110799999999</v>
      </c>
      <c r="AE79">
        <v>12.557062471200005</v>
      </c>
      <c r="AF79">
        <v>0</v>
      </c>
      <c r="AG79">
        <v>0</v>
      </c>
      <c r="AH79">
        <v>29.70087315</v>
      </c>
      <c r="AI79">
        <v>4.2025659000000006</v>
      </c>
      <c r="AJ79">
        <v>0</v>
      </c>
      <c r="AK79">
        <v>13.374698850000001</v>
      </c>
      <c r="AL79">
        <v>0.70824000000000031</v>
      </c>
      <c r="AM79">
        <v>4.0219122240000003</v>
      </c>
      <c r="AN79">
        <v>0</v>
      </c>
      <c r="AO79">
        <v>7.1390255999999999E-2</v>
      </c>
      <c r="AP79">
        <v>0.61821060000000005</v>
      </c>
      <c r="AQ79">
        <v>0</v>
      </c>
      <c r="AR79">
        <v>3.9258239999999991</v>
      </c>
      <c r="AS79">
        <v>2.3917655999999994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30.589342807445487</v>
      </c>
      <c r="BB79">
        <f t="shared" si="1"/>
        <v>770.17880498046702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165.002755548979</v>
      </c>
      <c r="L80">
        <v>44.999060613263616</v>
      </c>
      <c r="M80">
        <v>0</v>
      </c>
      <c r="N80">
        <v>29.997685022406063</v>
      </c>
      <c r="O80">
        <v>50.387006083525158</v>
      </c>
      <c r="P80">
        <v>68.20655556394955</v>
      </c>
      <c r="Q80">
        <v>5.5387629842931929</v>
      </c>
      <c r="R80">
        <v>7.3895228295819937</v>
      </c>
      <c r="S80">
        <v>6.6951123374063854</v>
      </c>
      <c r="T80">
        <v>0</v>
      </c>
      <c r="U80">
        <v>275.8057808276148</v>
      </c>
      <c r="V80">
        <v>2.4192354388646291</v>
      </c>
      <c r="W80">
        <v>10.636355511420062</v>
      </c>
      <c r="X80">
        <v>24.974908014379359</v>
      </c>
      <c r="Y80">
        <v>0</v>
      </c>
      <c r="Z80">
        <v>1.8161</v>
      </c>
      <c r="AA80">
        <v>3.5685374400000001</v>
      </c>
      <c r="AB80">
        <v>6.6920006399999989</v>
      </c>
      <c r="AC80">
        <v>4.9201284110999994</v>
      </c>
      <c r="AD80">
        <v>6.9438833099999977</v>
      </c>
      <c r="AE80">
        <v>7.8212783999999997</v>
      </c>
      <c r="AF80">
        <v>0</v>
      </c>
      <c r="AG80">
        <v>0</v>
      </c>
      <c r="AH80">
        <v>23.760698519999995</v>
      </c>
      <c r="AI80">
        <v>0.80818574999999993</v>
      </c>
      <c r="AJ80">
        <v>0</v>
      </c>
      <c r="AK80">
        <v>13.374698850000001</v>
      </c>
      <c r="AL80">
        <v>0.70824000000000031</v>
      </c>
      <c r="AM80">
        <v>2.6812748160000002</v>
      </c>
      <c r="AN80">
        <v>0</v>
      </c>
      <c r="AO80">
        <v>0.149053296</v>
      </c>
      <c r="AP80">
        <v>0.61821060000000005</v>
      </c>
      <c r="AQ80">
        <v>0</v>
      </c>
      <c r="AR80">
        <v>3.9258239999999991</v>
      </c>
      <c r="AS80">
        <v>2.3917655999999994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29.49928591188813</v>
      </c>
      <c r="BB80">
        <f t="shared" si="1"/>
        <v>742.73333449689574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82.740656266070033</v>
      </c>
      <c r="L81">
        <v>11.000200515463918</v>
      </c>
      <c r="M81">
        <v>0</v>
      </c>
      <c r="N81">
        <v>29.997685022406063</v>
      </c>
      <c r="O81">
        <v>50.387006083525158</v>
      </c>
      <c r="P81">
        <v>68.20655556394955</v>
      </c>
      <c r="Q81">
        <v>2.4357729319590455</v>
      </c>
      <c r="R81">
        <v>8.5970214611367126</v>
      </c>
      <c r="S81">
        <v>1.9962566906474819</v>
      </c>
      <c r="T81">
        <v>0</v>
      </c>
      <c r="U81">
        <v>275.8057808276148</v>
      </c>
      <c r="V81">
        <v>2.4192354388646291</v>
      </c>
      <c r="W81">
        <v>10.636355511420062</v>
      </c>
      <c r="X81">
        <v>24.974908014379359</v>
      </c>
      <c r="Y81">
        <v>0</v>
      </c>
      <c r="Z81">
        <v>1.6719295999999999</v>
      </c>
      <c r="AA81">
        <v>0</v>
      </c>
      <c r="AB81">
        <v>6.6920006399999989</v>
      </c>
      <c r="AC81">
        <v>2.4576389039999995</v>
      </c>
      <c r="AD81">
        <v>4.6292555399999999</v>
      </c>
      <c r="AE81">
        <v>7.8212783999999997</v>
      </c>
      <c r="AF81">
        <v>0</v>
      </c>
      <c r="AG81">
        <v>0</v>
      </c>
      <c r="AH81">
        <v>17.628129570000002</v>
      </c>
      <c r="AI81">
        <v>0</v>
      </c>
      <c r="AJ81">
        <v>0</v>
      </c>
      <c r="AK81">
        <v>13.374698850000001</v>
      </c>
      <c r="AL81">
        <v>0.70824000000000031</v>
      </c>
      <c r="AM81">
        <v>1.3406374080000001</v>
      </c>
      <c r="AN81">
        <v>0</v>
      </c>
      <c r="AO81">
        <v>8.9312495999999991E-2</v>
      </c>
      <c r="AP81">
        <v>0.61821060000000005</v>
      </c>
      <c r="AQ81">
        <v>0</v>
      </c>
      <c r="AR81">
        <v>3.9258239999999991</v>
      </c>
      <c r="AS81">
        <v>2.3917655999999994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24.163270450604593</v>
      </c>
      <c r="BB81">
        <f t="shared" si="1"/>
        <v>608.38308548483224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79.997130829420968</v>
      </c>
      <c r="L82">
        <v>11.00019806730176</v>
      </c>
      <c r="M82">
        <v>0</v>
      </c>
      <c r="N82">
        <v>29.997685022406063</v>
      </c>
      <c r="O82">
        <v>50.387006083525158</v>
      </c>
      <c r="P82">
        <v>68.20655556394955</v>
      </c>
      <c r="Q82">
        <v>0.99848487229862459</v>
      </c>
      <c r="R82">
        <v>9.232551748283754</v>
      </c>
      <c r="S82">
        <v>1.9962566906474819</v>
      </c>
      <c r="T82">
        <v>0</v>
      </c>
      <c r="U82">
        <v>275.8057808276148</v>
      </c>
      <c r="V82">
        <v>2.6578430983118171</v>
      </c>
      <c r="W82">
        <v>10.636355511420062</v>
      </c>
      <c r="X82">
        <v>24.974908014379359</v>
      </c>
      <c r="Y82">
        <v>0</v>
      </c>
      <c r="Z82">
        <v>1.6719295999999999</v>
      </c>
      <c r="AA82">
        <v>0</v>
      </c>
      <c r="AB82">
        <v>3.3460003199999995</v>
      </c>
      <c r="AC82">
        <v>0</v>
      </c>
      <c r="AD82">
        <v>2.31462777</v>
      </c>
      <c r="AE82">
        <v>7.8212783999999997</v>
      </c>
      <c r="AF82">
        <v>0</v>
      </c>
      <c r="AG82">
        <v>0</v>
      </c>
      <c r="AH82">
        <v>10.822180500000002</v>
      </c>
      <c r="AI82">
        <v>0</v>
      </c>
      <c r="AJ82">
        <v>0</v>
      </c>
      <c r="AK82">
        <v>13.374698850000001</v>
      </c>
      <c r="AL82">
        <v>0.70824000000000031</v>
      </c>
      <c r="AM82">
        <v>0</v>
      </c>
      <c r="AN82">
        <v>0</v>
      </c>
      <c r="AO82">
        <v>0.11320881599999999</v>
      </c>
      <c r="AP82">
        <v>0.61821060000000005</v>
      </c>
      <c r="AQ82">
        <v>0</v>
      </c>
      <c r="AR82">
        <v>3.9258239999999991</v>
      </c>
      <c r="AS82">
        <v>2.3917655999999994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23.416551077831617</v>
      </c>
      <c r="BB82">
        <f t="shared" si="1"/>
        <v>589.58216970772787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79.996914857064596</v>
      </c>
      <c r="L83">
        <v>11.000068949488691</v>
      </c>
      <c r="M83">
        <v>0</v>
      </c>
      <c r="N83">
        <v>29.997685022406063</v>
      </c>
      <c r="O83">
        <v>50.387006083525158</v>
      </c>
      <c r="P83">
        <v>68.20655556394955</v>
      </c>
      <c r="Q83">
        <v>0.99848487229862459</v>
      </c>
      <c r="R83">
        <v>9.9511232811255645</v>
      </c>
      <c r="S83">
        <v>1.9962566906474819</v>
      </c>
      <c r="T83">
        <v>0</v>
      </c>
      <c r="U83">
        <v>275.8057808276148</v>
      </c>
      <c r="V83">
        <v>4.3456427849331707</v>
      </c>
      <c r="W83">
        <v>11.557945205479452</v>
      </c>
      <c r="X83">
        <v>24.974908014379359</v>
      </c>
      <c r="Y83">
        <v>0</v>
      </c>
      <c r="Z83">
        <v>1.6719295999999999</v>
      </c>
      <c r="AA83">
        <v>0</v>
      </c>
      <c r="AB83">
        <v>3.3460003199999995</v>
      </c>
      <c r="AC83">
        <v>0</v>
      </c>
      <c r="AD83">
        <v>2.31462777</v>
      </c>
      <c r="AE83">
        <v>7.8212783999999997</v>
      </c>
      <c r="AF83">
        <v>0</v>
      </c>
      <c r="AG83">
        <v>0</v>
      </c>
      <c r="AH83">
        <v>4.8098580000000002</v>
      </c>
      <c r="AI83">
        <v>0</v>
      </c>
      <c r="AJ83">
        <v>0</v>
      </c>
      <c r="AK83">
        <v>13.374698850000001</v>
      </c>
      <c r="AL83">
        <v>0.70824000000000031</v>
      </c>
      <c r="AM83">
        <v>0</v>
      </c>
      <c r="AN83">
        <v>0</v>
      </c>
      <c r="AO83">
        <v>0.13038429599999998</v>
      </c>
      <c r="AP83">
        <v>0.45552360000000003</v>
      </c>
      <c r="AQ83">
        <v>0</v>
      </c>
      <c r="AR83">
        <v>3.9258239999999991</v>
      </c>
      <c r="AS83">
        <v>2.3917655999999994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23.30843688464633</v>
      </c>
      <c r="BB83">
        <f t="shared" si="1"/>
        <v>586.86006570426616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79.996800467049297</v>
      </c>
      <c r="L84">
        <v>11.000125445602638</v>
      </c>
      <c r="M84">
        <v>0</v>
      </c>
      <c r="N84">
        <v>29.997685022406063</v>
      </c>
      <c r="O84">
        <v>50.387006083525158</v>
      </c>
      <c r="P84">
        <v>68.20655556394955</v>
      </c>
      <c r="Q84">
        <v>0.99848487229862459</v>
      </c>
      <c r="R84">
        <v>9.9511232811255645</v>
      </c>
      <c r="S84">
        <v>1.9962566906474819</v>
      </c>
      <c r="T84">
        <v>0</v>
      </c>
      <c r="U84">
        <v>275.8057808276148</v>
      </c>
      <c r="V84">
        <v>4.3456427849331707</v>
      </c>
      <c r="W84">
        <v>11.557945205479452</v>
      </c>
      <c r="X84">
        <v>24.974908014379359</v>
      </c>
      <c r="Y84">
        <v>0</v>
      </c>
      <c r="Z84">
        <v>1.6719295999999999</v>
      </c>
      <c r="AA84">
        <v>0</v>
      </c>
      <c r="AB84">
        <v>0</v>
      </c>
      <c r="AC84">
        <v>0</v>
      </c>
      <c r="AD84">
        <v>0</v>
      </c>
      <c r="AE84">
        <v>3.9106391999999999</v>
      </c>
      <c r="AF84">
        <v>0</v>
      </c>
      <c r="AG84">
        <v>0</v>
      </c>
      <c r="AH84">
        <v>0.72147870000000003</v>
      </c>
      <c r="AI84">
        <v>0</v>
      </c>
      <c r="AJ84">
        <v>0</v>
      </c>
      <c r="AK84">
        <v>13.374698850000001</v>
      </c>
      <c r="AL84">
        <v>0.70824000000000031</v>
      </c>
      <c r="AM84">
        <v>0</v>
      </c>
      <c r="AN84">
        <v>0</v>
      </c>
      <c r="AO84">
        <v>0.14830653599999999</v>
      </c>
      <c r="AP84">
        <v>0.45552360000000003</v>
      </c>
      <c r="AQ84">
        <v>0</v>
      </c>
      <c r="AR84">
        <v>3.9258239999999991</v>
      </c>
      <c r="AS84">
        <v>2.3917655999999994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22.787320578717956</v>
      </c>
      <c r="BB84">
        <f t="shared" si="1"/>
        <v>573.7393997662931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79.997086091002032</v>
      </c>
      <c r="L85">
        <v>21.001954763655235</v>
      </c>
      <c r="M85">
        <v>0</v>
      </c>
      <c r="N85">
        <v>29.997685022406063</v>
      </c>
      <c r="O85">
        <v>50.387006083525158</v>
      </c>
      <c r="P85">
        <v>68.20655556394955</v>
      </c>
      <c r="Q85">
        <v>0.99848487229862459</v>
      </c>
      <c r="R85">
        <v>9.9511232811255645</v>
      </c>
      <c r="S85">
        <v>1.9962566906474819</v>
      </c>
      <c r="T85">
        <v>0</v>
      </c>
      <c r="U85">
        <v>275.8057808276148</v>
      </c>
      <c r="V85">
        <v>4.3456427849331707</v>
      </c>
      <c r="W85">
        <v>11.557945205479452</v>
      </c>
      <c r="X85">
        <v>24.974908014379359</v>
      </c>
      <c r="Y85">
        <v>0</v>
      </c>
      <c r="Z85">
        <v>1.6719295999999999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13.374698850000001</v>
      </c>
      <c r="AL85">
        <v>0.70824000000000031</v>
      </c>
      <c r="AM85">
        <v>0</v>
      </c>
      <c r="AN85">
        <v>0</v>
      </c>
      <c r="AO85">
        <v>0.18489777600000001</v>
      </c>
      <c r="AP85">
        <v>0.45552360000000003</v>
      </c>
      <c r="AQ85">
        <v>0</v>
      </c>
      <c r="AR85">
        <v>3.2247840000000001</v>
      </c>
      <c r="AS85">
        <v>2.3917655999999994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22.967072596792622</v>
      </c>
      <c r="BB85">
        <f t="shared" si="1"/>
        <v>578.26519603022382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79.996901371361062</v>
      </c>
      <c r="L86">
        <v>21.001954763655235</v>
      </c>
      <c r="M86">
        <v>0</v>
      </c>
      <c r="N86">
        <v>29.997685022406063</v>
      </c>
      <c r="O86">
        <v>50.387006083525158</v>
      </c>
      <c r="P86">
        <v>68.20655556394955</v>
      </c>
      <c r="Q86">
        <v>0.99848487229862459</v>
      </c>
      <c r="R86">
        <v>9.9511232811255645</v>
      </c>
      <c r="S86">
        <v>1.9962566906474819</v>
      </c>
      <c r="T86">
        <v>0</v>
      </c>
      <c r="U86">
        <v>275.8057808276148</v>
      </c>
      <c r="V86">
        <v>4.3456427849331707</v>
      </c>
      <c r="W86">
        <v>11.557945205479452</v>
      </c>
      <c r="X86">
        <v>24.974908014379359</v>
      </c>
      <c r="Y86">
        <v>0</v>
      </c>
      <c r="Z86">
        <v>1.6719295999999999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13.374698850000001</v>
      </c>
      <c r="AL86">
        <v>0.70824000000000031</v>
      </c>
      <c r="AM86">
        <v>0</v>
      </c>
      <c r="AN86">
        <v>0</v>
      </c>
      <c r="AO86">
        <v>0.23642421600000002</v>
      </c>
      <c r="AP86">
        <v>0.45552360000000003</v>
      </c>
      <c r="AQ86">
        <v>0</v>
      </c>
      <c r="AR86">
        <v>3.2247840000000001</v>
      </c>
      <c r="AS86">
        <v>2.3917655999999994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22.969034038327891</v>
      </c>
      <c r="BB86">
        <f t="shared" si="1"/>
        <v>578.31457630904765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79.995889742629856</v>
      </c>
      <c r="L87">
        <v>21.001954763655235</v>
      </c>
      <c r="M87">
        <v>0</v>
      </c>
      <c r="N87">
        <v>29.997685022406063</v>
      </c>
      <c r="O87">
        <v>50.387006083525158</v>
      </c>
      <c r="P87">
        <v>68.20655556394955</v>
      </c>
      <c r="Q87">
        <v>0.99848487229862459</v>
      </c>
      <c r="R87">
        <v>9.3453299406276518</v>
      </c>
      <c r="S87">
        <v>1.9962566906474819</v>
      </c>
      <c r="T87">
        <v>0</v>
      </c>
      <c r="U87">
        <v>275.8057808276148</v>
      </c>
      <c r="V87">
        <v>4.3456427849331707</v>
      </c>
      <c r="W87">
        <v>11.557945205479452</v>
      </c>
      <c r="X87">
        <v>24.974908014379359</v>
      </c>
      <c r="Y87">
        <v>0</v>
      </c>
      <c r="Z87">
        <v>1.6646651999999997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13.374698850000001</v>
      </c>
      <c r="AL87">
        <v>0.70824000000000031</v>
      </c>
      <c r="AM87">
        <v>0</v>
      </c>
      <c r="AN87">
        <v>0</v>
      </c>
      <c r="AO87">
        <v>0.30139233600000004</v>
      </c>
      <c r="AP87">
        <v>0.45552360000000003</v>
      </c>
      <c r="AQ87">
        <v>0</v>
      </c>
      <c r="AR87">
        <v>3.364992</v>
      </c>
      <c r="AS87">
        <v>2.3917655999999994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22.953414405427633</v>
      </c>
      <c r="BB87">
        <f t="shared" si="1"/>
        <v>577.92130269271877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79.99543541106658</v>
      </c>
      <c r="L88">
        <v>21.001954763655235</v>
      </c>
      <c r="M88">
        <v>0</v>
      </c>
      <c r="N88">
        <v>29.997685022406063</v>
      </c>
      <c r="O88">
        <v>50.387006083525158</v>
      </c>
      <c r="P88">
        <v>68.20655556394955</v>
      </c>
      <c r="Q88">
        <v>0.99848487229862459</v>
      </c>
      <c r="R88">
        <v>9.4576737967914433</v>
      </c>
      <c r="S88">
        <v>1.9960777429467083</v>
      </c>
      <c r="T88">
        <v>0</v>
      </c>
      <c r="U88">
        <v>275.8057808276148</v>
      </c>
      <c r="V88">
        <v>4.5702338000000005</v>
      </c>
      <c r="W88">
        <v>11.561424039653037</v>
      </c>
      <c r="X88">
        <v>24.984278992628997</v>
      </c>
      <c r="Y88">
        <v>0</v>
      </c>
      <c r="Z88">
        <v>1.6646651999999997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13.374698850000001</v>
      </c>
      <c r="AL88">
        <v>0.70824000000000031</v>
      </c>
      <c r="AM88">
        <v>0</v>
      </c>
      <c r="AN88">
        <v>0</v>
      </c>
      <c r="AO88">
        <v>0.34694469599999994</v>
      </c>
      <c r="AP88">
        <v>0.45552360000000003</v>
      </c>
      <c r="AQ88">
        <v>0</v>
      </c>
      <c r="AR88">
        <v>3.364992</v>
      </c>
      <c r="AS88">
        <v>2.3917655999999994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22.968491550055106</v>
      </c>
      <c r="BB88">
        <f t="shared" si="1"/>
        <v>578.30092931248112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79.997691912100933</v>
      </c>
      <c r="L89">
        <v>21.001954763655235</v>
      </c>
      <c r="M89">
        <v>0</v>
      </c>
      <c r="N89">
        <v>29.997685022406063</v>
      </c>
      <c r="O89">
        <v>50.387006083525158</v>
      </c>
      <c r="P89">
        <v>68.211708673315201</v>
      </c>
      <c r="Q89">
        <v>0.99848487229862459</v>
      </c>
      <c r="R89">
        <v>9.0955043541364287</v>
      </c>
      <c r="S89">
        <v>1.9962566906474819</v>
      </c>
      <c r="T89">
        <v>0</v>
      </c>
      <c r="U89">
        <v>275.8057808276148</v>
      </c>
      <c r="V89">
        <v>4.6025738722794953</v>
      </c>
      <c r="W89">
        <v>11.557945205479452</v>
      </c>
      <c r="X89">
        <v>24.974908014379359</v>
      </c>
      <c r="Y89">
        <v>0</v>
      </c>
      <c r="Z89">
        <v>0.27940000000000004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13.374698850000001</v>
      </c>
      <c r="AL89">
        <v>3.2461000000000011</v>
      </c>
      <c r="AM89">
        <v>0</v>
      </c>
      <c r="AN89">
        <v>0</v>
      </c>
      <c r="AO89">
        <v>0.363373416</v>
      </c>
      <c r="AP89">
        <v>0.45552360000000003</v>
      </c>
      <c r="AQ89">
        <v>0</v>
      </c>
      <c r="AR89">
        <v>3.9258239999999991</v>
      </c>
      <c r="AS89">
        <v>2.3917655999999994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23.021771377935334</v>
      </c>
      <c r="BB89">
        <f t="shared" si="1"/>
        <v>579.64241437990279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83.103944837967958</v>
      </c>
      <c r="L90">
        <v>21.001954763655235</v>
      </c>
      <c r="M90">
        <v>0</v>
      </c>
      <c r="N90">
        <v>29.997685022406063</v>
      </c>
      <c r="O90">
        <v>50.387006083525158</v>
      </c>
      <c r="P90">
        <v>68.211708673315201</v>
      </c>
      <c r="Q90">
        <v>0.99848487229862459</v>
      </c>
      <c r="R90">
        <v>2.9966024096385544</v>
      </c>
      <c r="S90">
        <v>1.9960777429467083</v>
      </c>
      <c r="T90">
        <v>0</v>
      </c>
      <c r="U90">
        <v>275.8057808276148</v>
      </c>
      <c r="V90">
        <v>1.5889262986784143</v>
      </c>
      <c r="W90">
        <v>11.561424039653037</v>
      </c>
      <c r="X90">
        <v>24.984278992628997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13.374698850000001</v>
      </c>
      <c r="AL90">
        <v>3.2461000000000011</v>
      </c>
      <c r="AM90">
        <v>0</v>
      </c>
      <c r="AN90">
        <v>0</v>
      </c>
      <c r="AO90">
        <v>0.10559186399999998</v>
      </c>
      <c r="AP90">
        <v>0.45552360000000003</v>
      </c>
      <c r="AQ90">
        <v>0</v>
      </c>
      <c r="AR90">
        <v>3.9258239999999991</v>
      </c>
      <c r="AS90">
        <v>2.3917655999999994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22.772294349465287</v>
      </c>
      <c r="BB90">
        <f t="shared" si="1"/>
        <v>573.36108412886347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83.176212691018563</v>
      </c>
      <c r="L91">
        <v>21.001954763655235</v>
      </c>
      <c r="M91">
        <v>0</v>
      </c>
      <c r="N91">
        <v>29.997685022406063</v>
      </c>
      <c r="O91">
        <v>50.387006083525158</v>
      </c>
      <c r="P91">
        <v>68.211708673315201</v>
      </c>
      <c r="Q91">
        <v>0.99848487229862459</v>
      </c>
      <c r="R91">
        <v>2.9966024096385544</v>
      </c>
      <c r="S91">
        <v>1.9960777429467083</v>
      </c>
      <c r="T91">
        <v>0</v>
      </c>
      <c r="U91">
        <v>275.8057808276148</v>
      </c>
      <c r="V91">
        <v>0</v>
      </c>
      <c r="W91">
        <v>11.561424039653037</v>
      </c>
      <c r="X91">
        <v>24.984278992628997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13.374698850000001</v>
      </c>
      <c r="AL91">
        <v>3.2461000000000011</v>
      </c>
      <c r="AM91">
        <v>0</v>
      </c>
      <c r="AN91">
        <v>0</v>
      </c>
      <c r="AO91">
        <v>0.167572944</v>
      </c>
      <c r="AP91">
        <v>0.45552360000000003</v>
      </c>
      <c r="AQ91">
        <v>0</v>
      </c>
      <c r="AR91">
        <v>3.9258239999999991</v>
      </c>
      <c r="AS91">
        <v>2.3917655999999994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22.716725911256173</v>
      </c>
      <c r="BB91">
        <f t="shared" si="1"/>
        <v>571.96197520144472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83.177383518450142</v>
      </c>
      <c r="L92">
        <v>21.002040455790123</v>
      </c>
      <c r="M92">
        <v>0</v>
      </c>
      <c r="N92">
        <v>29.997685022406063</v>
      </c>
      <c r="O92">
        <v>50.387006083525158</v>
      </c>
      <c r="P92">
        <v>68.211708673315201</v>
      </c>
      <c r="Q92">
        <v>0.99850267379679147</v>
      </c>
      <c r="R92">
        <v>2.9985882352941173</v>
      </c>
      <c r="S92">
        <v>2.8273048694063929</v>
      </c>
      <c r="T92">
        <v>0</v>
      </c>
      <c r="U92">
        <v>275.8057808276148</v>
      </c>
      <c r="V92">
        <v>0</v>
      </c>
      <c r="W92">
        <v>11.561424039653037</v>
      </c>
      <c r="X92">
        <v>24.984278992628997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13.374698850000001</v>
      </c>
      <c r="AL92">
        <v>6.4922000000000013</v>
      </c>
      <c r="AM92">
        <v>0</v>
      </c>
      <c r="AN92">
        <v>0</v>
      </c>
      <c r="AO92">
        <v>0.20416418400000003</v>
      </c>
      <c r="AP92">
        <v>0.45552360000000003</v>
      </c>
      <c r="AQ92">
        <v>0</v>
      </c>
      <c r="AR92">
        <v>3.9258239999999991</v>
      </c>
      <c r="AS92">
        <v>2.3917655999999994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22.874002401036556</v>
      </c>
      <c r="BB92">
        <f t="shared" si="1"/>
        <v>575.92187722484425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83.176212691018563</v>
      </c>
      <c r="L93">
        <v>21.002040455790123</v>
      </c>
      <c r="M93">
        <v>0</v>
      </c>
      <c r="N93">
        <v>29.997685022406063</v>
      </c>
      <c r="O93">
        <v>50.387006083525158</v>
      </c>
      <c r="P93">
        <v>68.211708673315201</v>
      </c>
      <c r="Q93">
        <v>0.99850267379679147</v>
      </c>
      <c r="R93">
        <v>2.9985882352941173</v>
      </c>
      <c r="S93">
        <v>2.8704119136690642</v>
      </c>
      <c r="T93">
        <v>0</v>
      </c>
      <c r="U93">
        <v>275.8057808276148</v>
      </c>
      <c r="V93">
        <v>0</v>
      </c>
      <c r="W93">
        <v>11.561424039653037</v>
      </c>
      <c r="X93">
        <v>24.984278992628997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13.374698850000001</v>
      </c>
      <c r="AL93">
        <v>16.968250000000005</v>
      </c>
      <c r="AM93">
        <v>0</v>
      </c>
      <c r="AN93">
        <v>0</v>
      </c>
      <c r="AO93">
        <v>0.23776838399999994</v>
      </c>
      <c r="AP93">
        <v>0.45552360000000003</v>
      </c>
      <c r="AQ93">
        <v>0</v>
      </c>
      <c r="AR93">
        <v>3.9258239999999991</v>
      </c>
      <c r="AS93">
        <v>2.3917655999999994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23.277073081237301</v>
      </c>
      <c r="BB93">
        <f t="shared" si="1"/>
        <v>586.07039696147456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83.177383518450142</v>
      </c>
      <c r="L94">
        <v>21.002040455790123</v>
      </c>
      <c r="M94">
        <v>0</v>
      </c>
      <c r="N94">
        <v>29.997685022406063</v>
      </c>
      <c r="O94">
        <v>50.387006083525158</v>
      </c>
      <c r="P94">
        <v>68.211708673315201</v>
      </c>
      <c r="Q94">
        <v>0.99850267379679147</v>
      </c>
      <c r="R94">
        <v>3.5211170343065694</v>
      </c>
      <c r="S94">
        <v>2.8704119136690642</v>
      </c>
      <c r="T94">
        <v>0</v>
      </c>
      <c r="U94">
        <v>275.8057808276148</v>
      </c>
      <c r="V94">
        <v>0</v>
      </c>
      <c r="W94">
        <v>11.563415506508207</v>
      </c>
      <c r="X94">
        <v>24.982035796316364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13.374698850000001</v>
      </c>
      <c r="AL94">
        <v>16.968250000000005</v>
      </c>
      <c r="AM94">
        <v>0</v>
      </c>
      <c r="AN94">
        <v>0</v>
      </c>
      <c r="AO94">
        <v>0.26315822399999994</v>
      </c>
      <c r="AP94">
        <v>0.45552360000000003</v>
      </c>
      <c r="AQ94">
        <v>0</v>
      </c>
      <c r="AR94">
        <v>3.9258239999999991</v>
      </c>
      <c r="AS94">
        <v>2.3917655999999994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23.298039097889529</v>
      </c>
      <c r="BB94">
        <f t="shared" si="1"/>
        <v>586.59826868180903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83.178421482911332</v>
      </c>
      <c r="L95">
        <v>21.002040455790123</v>
      </c>
      <c r="M95">
        <v>0</v>
      </c>
      <c r="N95">
        <v>29.997685022406063</v>
      </c>
      <c r="O95">
        <v>50.387006083525158</v>
      </c>
      <c r="P95">
        <v>68.211708673315201</v>
      </c>
      <c r="Q95">
        <v>0.99850267379679147</v>
      </c>
      <c r="R95">
        <v>4.4700096718480138</v>
      </c>
      <c r="S95">
        <v>3.0651325105307494</v>
      </c>
      <c r="T95">
        <v>0</v>
      </c>
      <c r="U95">
        <v>275.8057808276148</v>
      </c>
      <c r="V95">
        <v>0</v>
      </c>
      <c r="W95">
        <v>11.563415506508207</v>
      </c>
      <c r="X95">
        <v>24.982035796316364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13.374698850000001</v>
      </c>
      <c r="AL95">
        <v>16.968250000000005</v>
      </c>
      <c r="AM95">
        <v>0</v>
      </c>
      <c r="AN95">
        <v>0</v>
      </c>
      <c r="AO95">
        <v>0.301989744</v>
      </c>
      <c r="AP95">
        <v>0.45552360000000003</v>
      </c>
      <c r="AQ95">
        <v>0</v>
      </c>
      <c r="AR95">
        <v>3.9258239999999991</v>
      </c>
      <c r="AS95">
        <v>2.3917655999999994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23.343248128208881</v>
      </c>
      <c r="BB95">
        <f t="shared" si="1"/>
        <v>587.73654237035396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83.177375574859482</v>
      </c>
      <c r="L96">
        <v>21.002040455790123</v>
      </c>
      <c r="M96">
        <v>0</v>
      </c>
      <c r="N96">
        <v>29.997685022406063</v>
      </c>
      <c r="O96">
        <v>50.387006083525158</v>
      </c>
      <c r="P96">
        <v>68.211708673315201</v>
      </c>
      <c r="Q96">
        <v>0.99850267379679147</v>
      </c>
      <c r="R96">
        <v>4.4700096718480138</v>
      </c>
      <c r="S96">
        <v>3.0651325105307494</v>
      </c>
      <c r="T96">
        <v>0</v>
      </c>
      <c r="U96">
        <v>275.8057808276148</v>
      </c>
      <c r="V96">
        <v>0</v>
      </c>
      <c r="W96">
        <v>11.563415506508207</v>
      </c>
      <c r="X96">
        <v>24.982035796316364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13.374698850000001</v>
      </c>
      <c r="AL96">
        <v>16.968250000000005</v>
      </c>
      <c r="AM96">
        <v>0</v>
      </c>
      <c r="AN96">
        <v>0</v>
      </c>
      <c r="AO96">
        <v>0.33708746399999989</v>
      </c>
      <c r="AP96">
        <v>0.45552360000000003</v>
      </c>
      <c r="AQ96">
        <v>0</v>
      </c>
      <c r="AR96">
        <v>2.1872448000000002</v>
      </c>
      <c r="AS96">
        <v>2.3917655999999994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23.278135470110204</v>
      </c>
      <c r="BB96">
        <f t="shared" si="1"/>
        <v>586.0971276404008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83.178421482911332</v>
      </c>
      <c r="L97">
        <v>21.002040455790123</v>
      </c>
      <c r="M97">
        <v>0</v>
      </c>
      <c r="N97">
        <v>30.001715722700492</v>
      </c>
      <c r="O97">
        <v>50.387006083525158</v>
      </c>
      <c r="P97">
        <v>68.211708673315201</v>
      </c>
      <c r="Q97">
        <v>0.99850267379679147</v>
      </c>
      <c r="R97">
        <v>4.4700096718480138</v>
      </c>
      <c r="S97">
        <v>3.0651325105307494</v>
      </c>
      <c r="T97">
        <v>0</v>
      </c>
      <c r="U97">
        <v>275.8057808276148</v>
      </c>
      <c r="V97">
        <v>0</v>
      </c>
      <c r="W97">
        <v>11.563415506508207</v>
      </c>
      <c r="X97">
        <v>24.982035796316364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13.374698850000001</v>
      </c>
      <c r="AL97">
        <v>3.2461000000000011</v>
      </c>
      <c r="AM97">
        <v>1.0156343999999999</v>
      </c>
      <c r="AN97">
        <v>0</v>
      </c>
      <c r="AO97">
        <v>0.37218518399999995</v>
      </c>
      <c r="AP97">
        <v>0.45552360000000003</v>
      </c>
      <c r="AQ97">
        <v>0</v>
      </c>
      <c r="AR97">
        <v>2.1872448000000002</v>
      </c>
      <c r="AS97">
        <v>2.3917655999999994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22.79428091300986</v>
      </c>
      <c r="BB97">
        <f t="shared" si="1"/>
        <v>573.91464092584738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83.177375574859482</v>
      </c>
      <c r="L98">
        <v>21.002040455790123</v>
      </c>
      <c r="M98">
        <v>0</v>
      </c>
      <c r="N98">
        <v>29.997145459345305</v>
      </c>
      <c r="O98">
        <v>50.386208805031451</v>
      </c>
      <c r="P98">
        <v>68.211708673315201</v>
      </c>
      <c r="Q98">
        <v>0.99850267379679147</v>
      </c>
      <c r="R98">
        <v>4.4700096718480138</v>
      </c>
      <c r="S98">
        <v>3.0651325105307494</v>
      </c>
      <c r="T98">
        <v>0</v>
      </c>
      <c r="U98">
        <v>275.8057808276148</v>
      </c>
      <c r="V98">
        <v>0</v>
      </c>
      <c r="W98">
        <v>11.563415506508207</v>
      </c>
      <c r="X98">
        <v>24.982035796316364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13.374698850000001</v>
      </c>
      <c r="AL98">
        <v>0.70824000000000031</v>
      </c>
      <c r="AM98">
        <v>1.0156343999999999</v>
      </c>
      <c r="AN98">
        <v>0</v>
      </c>
      <c r="AO98">
        <v>0.40205558399999997</v>
      </c>
      <c r="AP98">
        <v>0.45552360000000003</v>
      </c>
      <c r="AQ98">
        <v>0</v>
      </c>
      <c r="AR98">
        <v>2.1872448000000002</v>
      </c>
      <c r="AS98">
        <v>2.3917655999999994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22.698230987177446</v>
      </c>
      <c r="BB98">
        <f t="shared" si="1"/>
        <v>571.49628780177909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2.5822237424237509</v>
      </c>
      <c r="L99">
        <f t="shared" si="2"/>
        <v>0.64451006538268185</v>
      </c>
      <c r="M99">
        <f t="shared" si="2"/>
        <v>0</v>
      </c>
      <c r="N99">
        <f t="shared" si="2"/>
        <v>0.71992782852549864</v>
      </c>
      <c r="O99">
        <f t="shared" si="2"/>
        <v>1.2070518866955935</v>
      </c>
      <c r="P99">
        <f t="shared" si="2"/>
        <v>1.6341128432540954</v>
      </c>
      <c r="Q99">
        <f t="shared" si="2"/>
        <v>7.2376268095383847E-2</v>
      </c>
      <c r="R99">
        <f t="shared" si="2"/>
        <v>0.1506588012640431</v>
      </c>
      <c r="S99">
        <f t="shared" si="2"/>
        <v>0.11631473282685111</v>
      </c>
      <c r="T99">
        <f t="shared" si="2"/>
        <v>0</v>
      </c>
      <c r="U99">
        <f t="shared" si="2"/>
        <v>6.5246217786783998</v>
      </c>
      <c r="V99">
        <f t="shared" si="2"/>
        <v>5.1491196565878222E-2</v>
      </c>
      <c r="W99">
        <f t="shared" si="2"/>
        <v>0.24066842630229332</v>
      </c>
      <c r="X99">
        <f t="shared" si="2"/>
        <v>0.59941410811446239</v>
      </c>
      <c r="Y99">
        <f t="shared" si="2"/>
        <v>0</v>
      </c>
      <c r="Z99">
        <f t="shared" si="2"/>
        <v>1.8336882299999992E-2</v>
      </c>
      <c r="AA99">
        <f t="shared" si="2"/>
        <v>3.2105600000000005E-2</v>
      </c>
      <c r="AB99">
        <f t="shared" si="2"/>
        <v>3.9152945040000005E-2</v>
      </c>
      <c r="AC99">
        <f t="shared" si="2"/>
        <v>2.9515192868474996E-2</v>
      </c>
      <c r="AD99">
        <f t="shared" si="2"/>
        <v>4.5739057455000003E-2</v>
      </c>
      <c r="AE99">
        <f t="shared" si="2"/>
        <v>8.4435588627000013E-2</v>
      </c>
      <c r="AF99">
        <f t="shared" si="2"/>
        <v>0</v>
      </c>
      <c r="AG99">
        <f t="shared" si="2"/>
        <v>0</v>
      </c>
      <c r="AH99">
        <f t="shared" si="2"/>
        <v>0.18036967500000001</v>
      </c>
      <c r="AI99">
        <f t="shared" si="2"/>
        <v>1.5315119962500004E-2</v>
      </c>
      <c r="AJ99">
        <f t="shared" si="2"/>
        <v>0</v>
      </c>
      <c r="AK99">
        <f t="shared" si="2"/>
        <v>0.32099277239999952</v>
      </c>
      <c r="AL99">
        <f t="shared" si="2"/>
        <v>7.1620769999999986E-2</v>
      </c>
      <c r="AM99">
        <f t="shared" si="2"/>
        <v>1.4049609199999999E-2</v>
      </c>
      <c r="AN99">
        <f t="shared" si="2"/>
        <v>0</v>
      </c>
      <c r="AO99">
        <f t="shared" si="2"/>
        <v>2.5725135239999986E-3</v>
      </c>
      <c r="AP99">
        <f t="shared" si="2"/>
        <v>1.5268174949999979E-2</v>
      </c>
      <c r="AQ99">
        <f t="shared" si="2"/>
        <v>0</v>
      </c>
      <c r="AR99">
        <f t="shared" si="2"/>
        <v>6.9416980799999944E-2</v>
      </c>
      <c r="AS99">
        <f t="shared" si="2"/>
        <v>5.6189407559999904E-2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0.59356885756287492</v>
      </c>
      <c r="BB99">
        <f t="shared" si="1"/>
        <v>14.944883110253031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1.0813167056747366</v>
      </c>
      <c r="L3">
        <v>211.99325868268929</v>
      </c>
      <c r="M3">
        <v>29.338053499577345</v>
      </c>
      <c r="N3">
        <v>36.251242393722919</v>
      </c>
      <c r="O3">
        <v>0</v>
      </c>
      <c r="P3">
        <v>42.11162386363636</v>
      </c>
      <c r="Q3">
        <v>0</v>
      </c>
      <c r="R3">
        <v>6.934119443298969</v>
      </c>
      <c r="S3">
        <v>4.2721127999999995</v>
      </c>
      <c r="T3">
        <v>0</v>
      </c>
      <c r="U3">
        <v>21.411262870279366</v>
      </c>
      <c r="V3">
        <v>8.4480615384615376E-2</v>
      </c>
      <c r="W3">
        <v>1.9962197447951646</v>
      </c>
      <c r="X3">
        <v>7.9946673022751913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2.7225252000000002</v>
      </c>
      <c r="AG3">
        <v>13.007435040000003</v>
      </c>
      <c r="AH3">
        <v>0</v>
      </c>
      <c r="AI3">
        <v>0</v>
      </c>
      <c r="AJ3">
        <v>0</v>
      </c>
      <c r="AK3">
        <v>16.156377450000001</v>
      </c>
      <c r="AL3">
        <v>0</v>
      </c>
      <c r="AM3">
        <v>0</v>
      </c>
      <c r="AN3">
        <v>0.74587301100000014</v>
      </c>
      <c r="AO3">
        <v>0</v>
      </c>
      <c r="AP3">
        <v>0.55021512000000006</v>
      </c>
      <c r="AQ3">
        <v>0</v>
      </c>
      <c r="AR3">
        <v>10.499923199999998</v>
      </c>
      <c r="AS3">
        <v>2.8889515199999996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15.663515420031979</v>
      </c>
      <c r="BB3">
        <f>SUM(B3:AZ3)-BA3</f>
        <v>394.37614304230203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1.0605319757308329</v>
      </c>
      <c r="L4">
        <v>211.99325868268929</v>
      </c>
      <c r="M4">
        <v>28.225452609407913</v>
      </c>
      <c r="N4">
        <v>36.251471680317692</v>
      </c>
      <c r="O4">
        <v>0</v>
      </c>
      <c r="P4">
        <v>42.11162386363636</v>
      </c>
      <c r="Q4">
        <v>0</v>
      </c>
      <c r="R4">
        <v>6.934119443298969</v>
      </c>
      <c r="S4">
        <v>4.2721127999999995</v>
      </c>
      <c r="T4">
        <v>0</v>
      </c>
      <c r="U4">
        <v>21.411262870279366</v>
      </c>
      <c r="V4">
        <v>0</v>
      </c>
      <c r="W4">
        <v>1.9962197447951646</v>
      </c>
      <c r="X4">
        <v>7.9946673022751913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2.7225252000000002</v>
      </c>
      <c r="AG4">
        <v>13.007435040000003</v>
      </c>
      <c r="AH4">
        <v>0</v>
      </c>
      <c r="AI4">
        <v>0</v>
      </c>
      <c r="AJ4">
        <v>0</v>
      </c>
      <c r="AK4">
        <v>16.156377450000001</v>
      </c>
      <c r="AL4">
        <v>0</v>
      </c>
      <c r="AM4">
        <v>0</v>
      </c>
      <c r="AN4">
        <v>0.74587301100000014</v>
      </c>
      <c r="AO4">
        <v>0</v>
      </c>
      <c r="AP4">
        <v>0.55021512000000006</v>
      </c>
      <c r="AQ4">
        <v>0</v>
      </c>
      <c r="AR4">
        <v>10.499923199999998</v>
      </c>
      <c r="AS4">
        <v>2.8889515199999996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15.617001339466769</v>
      </c>
      <c r="BB4">
        <f t="shared" ref="BB4:BB67" si="0">SUM(B4:AZ4)-BA4</f>
        <v>393.20502017396404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1.0813167056747366</v>
      </c>
      <c r="L5">
        <v>211.99325868268929</v>
      </c>
      <c r="M5">
        <v>28.225452609407913</v>
      </c>
      <c r="N5">
        <v>36.251471680317692</v>
      </c>
      <c r="O5">
        <v>0</v>
      </c>
      <c r="P5">
        <v>42.11162386363636</v>
      </c>
      <c r="Q5">
        <v>0</v>
      </c>
      <c r="R5">
        <v>6.997483461845607</v>
      </c>
      <c r="S5">
        <v>4.2721127999999995</v>
      </c>
      <c r="T5">
        <v>0</v>
      </c>
      <c r="U5">
        <v>21.411262870279366</v>
      </c>
      <c r="V5">
        <v>0</v>
      </c>
      <c r="W5">
        <v>1.9962197447951646</v>
      </c>
      <c r="X5">
        <v>7.9946673022751913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2.7225252000000002</v>
      </c>
      <c r="AG5">
        <v>13.007435040000003</v>
      </c>
      <c r="AH5">
        <v>0</v>
      </c>
      <c r="AI5">
        <v>0</v>
      </c>
      <c r="AJ5">
        <v>0</v>
      </c>
      <c r="AK5">
        <v>16.156377450000001</v>
      </c>
      <c r="AL5">
        <v>0</v>
      </c>
      <c r="AM5">
        <v>0</v>
      </c>
      <c r="AN5">
        <v>0.74587301100000014</v>
      </c>
      <c r="AO5">
        <v>0</v>
      </c>
      <c r="AP5">
        <v>0.55021512000000006</v>
      </c>
      <c r="AQ5">
        <v>0</v>
      </c>
      <c r="AR5">
        <v>1.3548288000000002</v>
      </c>
      <c r="AS5">
        <v>2.8889515199999996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15.270873288403894</v>
      </c>
      <c r="BB5">
        <f t="shared" si="0"/>
        <v>384.49020257351742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1.0605319757308329</v>
      </c>
      <c r="L6">
        <v>211.99325868268929</v>
      </c>
      <c r="M6">
        <v>28.225452609407913</v>
      </c>
      <c r="N6">
        <v>36.251471680317692</v>
      </c>
      <c r="O6">
        <v>0</v>
      </c>
      <c r="P6">
        <v>42.11162386363636</v>
      </c>
      <c r="Q6">
        <v>0</v>
      </c>
      <c r="R6">
        <v>6.997483461845607</v>
      </c>
      <c r="S6">
        <v>4.2721127999999995</v>
      </c>
      <c r="T6">
        <v>0</v>
      </c>
      <c r="U6">
        <v>21.411262870279366</v>
      </c>
      <c r="V6">
        <v>0</v>
      </c>
      <c r="W6">
        <v>1.9962197447951646</v>
      </c>
      <c r="X6">
        <v>7.9946673022751913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2.7225252000000002</v>
      </c>
      <c r="AG6">
        <v>13.007435040000003</v>
      </c>
      <c r="AH6">
        <v>0</v>
      </c>
      <c r="AI6">
        <v>0</v>
      </c>
      <c r="AJ6">
        <v>0</v>
      </c>
      <c r="AK6">
        <v>16.156377450000001</v>
      </c>
      <c r="AL6">
        <v>0</v>
      </c>
      <c r="AM6">
        <v>0</v>
      </c>
      <c r="AN6">
        <v>0.74587301100000014</v>
      </c>
      <c r="AO6">
        <v>0</v>
      </c>
      <c r="AP6">
        <v>0.55021512000000006</v>
      </c>
      <c r="AQ6">
        <v>0</v>
      </c>
      <c r="AR6">
        <v>1.3548288000000002</v>
      </c>
      <c r="AS6">
        <v>2.8889515199999996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15.270079316472717</v>
      </c>
      <c r="BB6">
        <f t="shared" si="0"/>
        <v>384.47021181550468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1.0813167056747366</v>
      </c>
      <c r="L7">
        <v>211.99325868268929</v>
      </c>
      <c r="M7">
        <v>28.225452609407913</v>
      </c>
      <c r="N7">
        <v>36.251471680317692</v>
      </c>
      <c r="O7">
        <v>0</v>
      </c>
      <c r="P7">
        <v>42.11162386363636</v>
      </c>
      <c r="Q7">
        <v>0</v>
      </c>
      <c r="R7">
        <v>7.0106444609929079</v>
      </c>
      <c r="S7">
        <v>4.2721127999999995</v>
      </c>
      <c r="T7">
        <v>0</v>
      </c>
      <c r="U7">
        <v>21.411262870279366</v>
      </c>
      <c r="V7">
        <v>0</v>
      </c>
      <c r="W7">
        <v>1.9962197447951646</v>
      </c>
      <c r="X7">
        <v>7.9946673022751913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2.7225252000000002</v>
      </c>
      <c r="AG7">
        <v>13.007435040000003</v>
      </c>
      <c r="AH7">
        <v>0</v>
      </c>
      <c r="AI7">
        <v>0</v>
      </c>
      <c r="AJ7">
        <v>0</v>
      </c>
      <c r="AK7">
        <v>16.156377450000001</v>
      </c>
      <c r="AL7">
        <v>0</v>
      </c>
      <c r="AM7">
        <v>0</v>
      </c>
      <c r="AN7">
        <v>0.74587301100000014</v>
      </c>
      <c r="AO7">
        <v>0</v>
      </c>
      <c r="AP7">
        <v>0.55021512000000006</v>
      </c>
      <c r="AQ7">
        <v>0</v>
      </c>
      <c r="AR7">
        <v>1.3548288000000002</v>
      </c>
      <c r="AS7">
        <v>2.8889515199999996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15.271375823851514</v>
      </c>
      <c r="BB7">
        <f t="shared" si="0"/>
        <v>384.50286103721714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1.0605319757308329</v>
      </c>
      <c r="L8">
        <v>211.99325868268929</v>
      </c>
      <c r="M8">
        <v>28.225452609407913</v>
      </c>
      <c r="N8">
        <v>36.251471680317692</v>
      </c>
      <c r="O8">
        <v>0</v>
      </c>
      <c r="P8">
        <v>42.11162386363636</v>
      </c>
      <c r="Q8">
        <v>0</v>
      </c>
      <c r="R8">
        <v>7.0106444609929079</v>
      </c>
      <c r="S8">
        <v>4.2721127999999995</v>
      </c>
      <c r="T8">
        <v>0</v>
      </c>
      <c r="U8">
        <v>21.411262870279366</v>
      </c>
      <c r="V8">
        <v>0</v>
      </c>
      <c r="W8">
        <v>1.9962197447951646</v>
      </c>
      <c r="X8">
        <v>7.9946673022751913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2.7225252000000002</v>
      </c>
      <c r="AG8">
        <v>13.007435040000003</v>
      </c>
      <c r="AH8">
        <v>0</v>
      </c>
      <c r="AI8">
        <v>0</v>
      </c>
      <c r="AJ8">
        <v>0</v>
      </c>
      <c r="AK8">
        <v>16.156377450000001</v>
      </c>
      <c r="AL8">
        <v>0</v>
      </c>
      <c r="AM8">
        <v>0</v>
      </c>
      <c r="AN8">
        <v>0.74587301100000014</v>
      </c>
      <c r="AO8">
        <v>0</v>
      </c>
      <c r="AP8">
        <v>0.55021512000000006</v>
      </c>
      <c r="AQ8">
        <v>0</v>
      </c>
      <c r="AR8">
        <v>1.3548288000000002</v>
      </c>
      <c r="AS8">
        <v>2.8889515199999996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15.270581851920337</v>
      </c>
      <c r="BB8">
        <f t="shared" si="0"/>
        <v>384.48287027920441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1.0813167056747366</v>
      </c>
      <c r="L9">
        <v>211.99325868268929</v>
      </c>
      <c r="M9">
        <v>28.225452609407913</v>
      </c>
      <c r="N9">
        <v>36.251471680317692</v>
      </c>
      <c r="O9">
        <v>0</v>
      </c>
      <c r="P9">
        <v>42.11162386363636</v>
      </c>
      <c r="Q9">
        <v>0</v>
      </c>
      <c r="R9">
        <v>7.0106444609929079</v>
      </c>
      <c r="S9">
        <v>4.2721127999999995</v>
      </c>
      <c r="T9">
        <v>0</v>
      </c>
      <c r="U9">
        <v>21.411262870279366</v>
      </c>
      <c r="V9">
        <v>0</v>
      </c>
      <c r="W9">
        <v>1.9962197447951646</v>
      </c>
      <c r="X9">
        <v>7.9946673022751913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2.7225252000000002</v>
      </c>
      <c r="AG9">
        <v>13.007435040000003</v>
      </c>
      <c r="AH9">
        <v>0</v>
      </c>
      <c r="AI9">
        <v>0</v>
      </c>
      <c r="AJ9">
        <v>0</v>
      </c>
      <c r="AK9">
        <v>16.156377450000001</v>
      </c>
      <c r="AL9">
        <v>0</v>
      </c>
      <c r="AM9">
        <v>0</v>
      </c>
      <c r="AN9">
        <v>0.74587301100000014</v>
      </c>
      <c r="AO9">
        <v>0</v>
      </c>
      <c r="AP9">
        <v>0.55021512000000006</v>
      </c>
      <c r="AQ9">
        <v>0</v>
      </c>
      <c r="AR9">
        <v>1.3548288000000002</v>
      </c>
      <c r="AS9">
        <v>2.8889515199999996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15.271375823851514</v>
      </c>
      <c r="BB9">
        <f t="shared" si="0"/>
        <v>384.50286103721714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1.0605319757308329</v>
      </c>
      <c r="L10">
        <v>211.99325868268929</v>
      </c>
      <c r="M10">
        <v>28.225452609407913</v>
      </c>
      <c r="N10">
        <v>36.251471680317692</v>
      </c>
      <c r="O10">
        <v>0</v>
      </c>
      <c r="P10">
        <v>42.11162386363636</v>
      </c>
      <c r="Q10">
        <v>0</v>
      </c>
      <c r="R10">
        <v>7.0106444609929079</v>
      </c>
      <c r="S10">
        <v>4.2721127999999995</v>
      </c>
      <c r="T10">
        <v>0</v>
      </c>
      <c r="U10">
        <v>21.411262870279366</v>
      </c>
      <c r="V10">
        <v>0</v>
      </c>
      <c r="W10">
        <v>1.9962197447951646</v>
      </c>
      <c r="X10">
        <v>7.9946673022751913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2.7225252000000002</v>
      </c>
      <c r="AG10">
        <v>13.007435040000003</v>
      </c>
      <c r="AH10">
        <v>0</v>
      </c>
      <c r="AI10">
        <v>0</v>
      </c>
      <c r="AJ10">
        <v>0</v>
      </c>
      <c r="AK10">
        <v>16.156377450000001</v>
      </c>
      <c r="AL10">
        <v>0</v>
      </c>
      <c r="AM10">
        <v>0</v>
      </c>
      <c r="AN10">
        <v>0.74587301100000014</v>
      </c>
      <c r="AO10">
        <v>0</v>
      </c>
      <c r="AP10">
        <v>0.55021512000000006</v>
      </c>
      <c r="AQ10">
        <v>0</v>
      </c>
      <c r="AR10">
        <v>1.3548288000000002</v>
      </c>
      <c r="AS10">
        <v>2.8889515199999996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15.270581851920337</v>
      </c>
      <c r="BB10">
        <f t="shared" si="0"/>
        <v>384.48287027920441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1.0813167056747366</v>
      </c>
      <c r="L11">
        <v>211.99325868268929</v>
      </c>
      <c r="M11">
        <v>28.225452609407913</v>
      </c>
      <c r="N11">
        <v>36.251471680317692</v>
      </c>
      <c r="O11">
        <v>0</v>
      </c>
      <c r="P11">
        <v>42.11162386363636</v>
      </c>
      <c r="Q11">
        <v>0</v>
      </c>
      <c r="R11">
        <v>6.9453795131991054</v>
      </c>
      <c r="S11">
        <v>4.2721127999999995</v>
      </c>
      <c r="T11">
        <v>0</v>
      </c>
      <c r="U11">
        <v>21.411262870279366</v>
      </c>
      <c r="V11">
        <v>0</v>
      </c>
      <c r="W11">
        <v>1.9962197447951646</v>
      </c>
      <c r="X11">
        <v>7.9946673022751913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2.7225252000000002</v>
      </c>
      <c r="AG11">
        <v>13.007435040000003</v>
      </c>
      <c r="AH11">
        <v>0</v>
      </c>
      <c r="AI11">
        <v>0</v>
      </c>
      <c r="AJ11">
        <v>0</v>
      </c>
      <c r="AK11">
        <v>16.156377450000001</v>
      </c>
      <c r="AL11">
        <v>0</v>
      </c>
      <c r="AM11">
        <v>0</v>
      </c>
      <c r="AN11">
        <v>0.74587301100000014</v>
      </c>
      <c r="AO11">
        <v>0</v>
      </c>
      <c r="AP11">
        <v>0.55021512000000006</v>
      </c>
      <c r="AQ11">
        <v>0</v>
      </c>
      <c r="AR11">
        <v>1.3548288000000002</v>
      </c>
      <c r="AS11">
        <v>2.8889515199999996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15.268882733722283</v>
      </c>
      <c r="BB11">
        <f t="shared" si="0"/>
        <v>384.4400891795525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1.0605319757308329</v>
      </c>
      <c r="L12">
        <v>211.99325868268929</v>
      </c>
      <c r="M12">
        <v>28.434958422495935</v>
      </c>
      <c r="N12">
        <v>36.251471680317692</v>
      </c>
      <c r="O12">
        <v>0</v>
      </c>
      <c r="P12">
        <v>42.11162386363636</v>
      </c>
      <c r="Q12">
        <v>0</v>
      </c>
      <c r="R12">
        <v>6.9453795131991054</v>
      </c>
      <c r="S12">
        <v>4.2721127999999995</v>
      </c>
      <c r="T12">
        <v>0</v>
      </c>
      <c r="U12">
        <v>21.411262870279366</v>
      </c>
      <c r="V12">
        <v>0</v>
      </c>
      <c r="W12">
        <v>1.9962197447951646</v>
      </c>
      <c r="X12">
        <v>7.9946673022751913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2.7225252000000002</v>
      </c>
      <c r="AG12">
        <v>13.007435040000003</v>
      </c>
      <c r="AH12">
        <v>0</v>
      </c>
      <c r="AI12">
        <v>0</v>
      </c>
      <c r="AJ12">
        <v>0</v>
      </c>
      <c r="AK12">
        <v>16.156377450000001</v>
      </c>
      <c r="AL12">
        <v>0</v>
      </c>
      <c r="AM12">
        <v>0</v>
      </c>
      <c r="AN12">
        <v>0.74587301100000014</v>
      </c>
      <c r="AO12">
        <v>0</v>
      </c>
      <c r="AP12">
        <v>0.55021512000000006</v>
      </c>
      <c r="AQ12">
        <v>0</v>
      </c>
      <c r="AR12">
        <v>1.3548288000000002</v>
      </c>
      <c r="AS12">
        <v>2.8889515199999996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15.276092397489293</v>
      </c>
      <c r="BB12">
        <f t="shared" si="0"/>
        <v>384.6216005989296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1.0813167056747366</v>
      </c>
      <c r="L13">
        <v>211.99325868268929</v>
      </c>
      <c r="M13">
        <v>29.342074643416055</v>
      </c>
      <c r="N13">
        <v>36.251471680317692</v>
      </c>
      <c r="O13">
        <v>0</v>
      </c>
      <c r="P13">
        <v>42.11162386363636</v>
      </c>
      <c r="Q13">
        <v>0</v>
      </c>
      <c r="R13">
        <v>6.9453795131991054</v>
      </c>
      <c r="S13">
        <v>4.2721127999999995</v>
      </c>
      <c r="T13">
        <v>0</v>
      </c>
      <c r="U13">
        <v>21.411262870279366</v>
      </c>
      <c r="V13">
        <v>0</v>
      </c>
      <c r="W13">
        <v>1.9962197447951646</v>
      </c>
      <c r="X13">
        <v>7.9946673022751913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2.7225252000000002</v>
      </c>
      <c r="AG13">
        <v>13.007435040000003</v>
      </c>
      <c r="AH13">
        <v>0</v>
      </c>
      <c r="AI13">
        <v>0</v>
      </c>
      <c r="AJ13">
        <v>0</v>
      </c>
      <c r="AK13">
        <v>16.156377450000001</v>
      </c>
      <c r="AL13">
        <v>0</v>
      </c>
      <c r="AM13">
        <v>0</v>
      </c>
      <c r="AN13">
        <v>0.74587301100000014</v>
      </c>
      <c r="AO13">
        <v>0</v>
      </c>
      <c r="AP13">
        <v>0.55021512000000006</v>
      </c>
      <c r="AQ13">
        <v>0</v>
      </c>
      <c r="AR13">
        <v>1.3548288000000002</v>
      </c>
      <c r="AS13">
        <v>2.8889515199999996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15.31153775490019</v>
      </c>
      <c r="BB13">
        <f t="shared" si="0"/>
        <v>385.51405619238278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1.0605319757308329</v>
      </c>
      <c r="L14">
        <v>211.99325868268929</v>
      </c>
      <c r="M14">
        <v>29.342074643416055</v>
      </c>
      <c r="N14">
        <v>36.251471680317692</v>
      </c>
      <c r="O14">
        <v>0</v>
      </c>
      <c r="P14">
        <v>42.11162386363636</v>
      </c>
      <c r="Q14">
        <v>0</v>
      </c>
      <c r="R14">
        <v>6.9453795131991054</v>
      </c>
      <c r="S14">
        <v>4.2721127999999995</v>
      </c>
      <c r="T14">
        <v>0</v>
      </c>
      <c r="U14">
        <v>21.411262870279366</v>
      </c>
      <c r="V14">
        <v>0</v>
      </c>
      <c r="W14">
        <v>1.9962197447951646</v>
      </c>
      <c r="X14">
        <v>7.9946673022751913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2.7225252000000002</v>
      </c>
      <c r="AG14">
        <v>13.007435040000003</v>
      </c>
      <c r="AH14">
        <v>0</v>
      </c>
      <c r="AI14">
        <v>0</v>
      </c>
      <c r="AJ14">
        <v>0</v>
      </c>
      <c r="AK14">
        <v>16.156377450000001</v>
      </c>
      <c r="AL14">
        <v>0</v>
      </c>
      <c r="AM14">
        <v>0</v>
      </c>
      <c r="AN14">
        <v>0.74587301100000014</v>
      </c>
      <c r="AO14">
        <v>0</v>
      </c>
      <c r="AP14">
        <v>0.55021512000000006</v>
      </c>
      <c r="AQ14">
        <v>0</v>
      </c>
      <c r="AR14">
        <v>1.3548288000000002</v>
      </c>
      <c r="AS14">
        <v>2.8889515199999996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15.310743782969013</v>
      </c>
      <c r="BB14">
        <f t="shared" si="0"/>
        <v>385.4940654343701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211.99325868268929</v>
      </c>
      <c r="M15">
        <v>29.260100852709233</v>
      </c>
      <c r="N15">
        <v>36.246117529039068</v>
      </c>
      <c r="O15">
        <v>0</v>
      </c>
      <c r="P15">
        <v>42.107505074287573</v>
      </c>
      <c r="Q15">
        <v>0</v>
      </c>
      <c r="R15">
        <v>6.8417444514078118</v>
      </c>
      <c r="S15">
        <v>4.2721127999999995</v>
      </c>
      <c r="T15">
        <v>0</v>
      </c>
      <c r="U15">
        <v>21.411262870279366</v>
      </c>
      <c r="V15">
        <v>0</v>
      </c>
      <c r="W15">
        <v>1.9962197447951646</v>
      </c>
      <c r="X15">
        <v>7.9946673022751913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3.8576465199999999</v>
      </c>
      <c r="AF15">
        <v>2.7225252000000002</v>
      </c>
      <c r="AG15">
        <v>13.007435040000003</v>
      </c>
      <c r="AH15">
        <v>0</v>
      </c>
      <c r="AI15">
        <v>0</v>
      </c>
      <c r="AJ15">
        <v>0</v>
      </c>
      <c r="AK15">
        <v>16.156377450000001</v>
      </c>
      <c r="AL15">
        <v>0</v>
      </c>
      <c r="AM15">
        <v>0</v>
      </c>
      <c r="AN15">
        <v>0.74587301100000014</v>
      </c>
      <c r="AO15">
        <v>0</v>
      </c>
      <c r="AP15">
        <v>0.74672051999999989</v>
      </c>
      <c r="AQ15">
        <v>0</v>
      </c>
      <c r="AR15">
        <v>1.3548288000000002</v>
      </c>
      <c r="AS15">
        <v>2.8889515199999996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15.417647874345242</v>
      </c>
      <c r="BB15">
        <f t="shared" si="0"/>
        <v>388.18569949413751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211.99325868268929</v>
      </c>
      <c r="M16">
        <v>28.374776068205669</v>
      </c>
      <c r="N16">
        <v>36.246117529039068</v>
      </c>
      <c r="O16">
        <v>0</v>
      </c>
      <c r="P16">
        <v>42.110221038615187</v>
      </c>
      <c r="Q16">
        <v>0</v>
      </c>
      <c r="R16">
        <v>6.8417444514078118</v>
      </c>
      <c r="S16">
        <v>4.2721127999999995</v>
      </c>
      <c r="T16">
        <v>0</v>
      </c>
      <c r="U16">
        <v>21.411262870279366</v>
      </c>
      <c r="V16">
        <v>0</v>
      </c>
      <c r="W16">
        <v>1.9962197447951646</v>
      </c>
      <c r="X16">
        <v>7.9946673022751913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4.7236487999999994</v>
      </c>
      <c r="AF16">
        <v>2.7225252000000002</v>
      </c>
      <c r="AG16">
        <v>13.007435040000003</v>
      </c>
      <c r="AH16">
        <v>0</v>
      </c>
      <c r="AI16">
        <v>0</v>
      </c>
      <c r="AJ16">
        <v>0</v>
      </c>
      <c r="AK16">
        <v>16.156377450000001</v>
      </c>
      <c r="AL16">
        <v>0</v>
      </c>
      <c r="AM16">
        <v>0</v>
      </c>
      <c r="AN16">
        <v>0.74587301100000014</v>
      </c>
      <c r="AO16">
        <v>0</v>
      </c>
      <c r="AP16">
        <v>0.74672051999999989</v>
      </c>
      <c r="AQ16">
        <v>0</v>
      </c>
      <c r="AR16">
        <v>1.3548288000000002</v>
      </c>
      <c r="AS16">
        <v>2.8889515199999996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15.417013336531369</v>
      </c>
      <c r="BB16">
        <f t="shared" si="0"/>
        <v>388.16972749177535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211.99325868268929</v>
      </c>
      <c r="M17">
        <v>28.225833069620258</v>
      </c>
      <c r="N17">
        <v>36.246117529039068</v>
      </c>
      <c r="O17">
        <v>0</v>
      </c>
      <c r="P17">
        <v>42.110221038615187</v>
      </c>
      <c r="Q17">
        <v>0</v>
      </c>
      <c r="R17">
        <v>6.8417444514078118</v>
      </c>
      <c r="S17">
        <v>4.2721127999999995</v>
      </c>
      <c r="T17">
        <v>0</v>
      </c>
      <c r="U17">
        <v>21.411262870279366</v>
      </c>
      <c r="V17">
        <v>0</v>
      </c>
      <c r="W17">
        <v>1.9962197447951646</v>
      </c>
      <c r="X17">
        <v>7.9946673022751913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4.7236487999999994</v>
      </c>
      <c r="AF17">
        <v>2.7225252000000002</v>
      </c>
      <c r="AG17">
        <v>13.007435040000003</v>
      </c>
      <c r="AH17">
        <v>0</v>
      </c>
      <c r="AI17">
        <v>0</v>
      </c>
      <c r="AJ17">
        <v>0</v>
      </c>
      <c r="AK17">
        <v>16.156377450000001</v>
      </c>
      <c r="AL17">
        <v>0</v>
      </c>
      <c r="AM17">
        <v>0</v>
      </c>
      <c r="AN17">
        <v>0.74587301100000014</v>
      </c>
      <c r="AO17">
        <v>0</v>
      </c>
      <c r="AP17">
        <v>0.74672051999999989</v>
      </c>
      <c r="AQ17">
        <v>0</v>
      </c>
      <c r="AR17">
        <v>1.3548288000000002</v>
      </c>
      <c r="AS17">
        <v>2.8889515199999996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15.411323654968648</v>
      </c>
      <c r="BB17">
        <f t="shared" si="0"/>
        <v>388.02647417475265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211.99325868268929</v>
      </c>
      <c r="M18">
        <v>28.225833069620258</v>
      </c>
      <c r="N18">
        <v>36.246117529039068</v>
      </c>
      <c r="O18">
        <v>0</v>
      </c>
      <c r="P18">
        <v>42.110221038615187</v>
      </c>
      <c r="Q18">
        <v>0</v>
      </c>
      <c r="R18">
        <v>6.8417444514078118</v>
      </c>
      <c r="S18">
        <v>4.2721127999999995</v>
      </c>
      <c r="T18">
        <v>0</v>
      </c>
      <c r="U18">
        <v>21.411262870279366</v>
      </c>
      <c r="V18">
        <v>0</v>
      </c>
      <c r="W18">
        <v>1.9962197447951646</v>
      </c>
      <c r="X18">
        <v>7.9946673022751913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4.7236487999999994</v>
      </c>
      <c r="AF18">
        <v>2.7225252000000002</v>
      </c>
      <c r="AG18">
        <v>13.007435040000003</v>
      </c>
      <c r="AH18">
        <v>3.6613521000000002</v>
      </c>
      <c r="AI18">
        <v>0</v>
      </c>
      <c r="AJ18">
        <v>0</v>
      </c>
      <c r="AK18">
        <v>16.156377450000001</v>
      </c>
      <c r="AL18">
        <v>0</v>
      </c>
      <c r="AM18">
        <v>0</v>
      </c>
      <c r="AN18">
        <v>0.74587301100000014</v>
      </c>
      <c r="AO18">
        <v>0</v>
      </c>
      <c r="AP18">
        <v>0.74672051999999989</v>
      </c>
      <c r="AQ18">
        <v>0</v>
      </c>
      <c r="AR18">
        <v>1.3548288000000002</v>
      </c>
      <c r="AS18">
        <v>2.8889515199999996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15.55118717296865</v>
      </c>
      <c r="BB18">
        <f t="shared" si="0"/>
        <v>391.54796275675267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211.99325868268929</v>
      </c>
      <c r="M19">
        <v>28.225833069620258</v>
      </c>
      <c r="N19">
        <v>36.246117529039068</v>
      </c>
      <c r="O19">
        <v>0</v>
      </c>
      <c r="P19">
        <v>42.110221038615187</v>
      </c>
      <c r="Q19">
        <v>0</v>
      </c>
      <c r="R19">
        <v>6.8417444514078118</v>
      </c>
      <c r="S19">
        <v>4.2721127999999995</v>
      </c>
      <c r="T19">
        <v>0</v>
      </c>
      <c r="U19">
        <v>21.411262870279366</v>
      </c>
      <c r="V19">
        <v>0</v>
      </c>
      <c r="W19">
        <v>1.9962197447951646</v>
      </c>
      <c r="X19">
        <v>7.9946673022751913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4.7236487999999994</v>
      </c>
      <c r="AF19">
        <v>2.7225252000000002</v>
      </c>
      <c r="AG19">
        <v>13.007435040000003</v>
      </c>
      <c r="AH19">
        <v>7.1774124499999994</v>
      </c>
      <c r="AI19">
        <v>0</v>
      </c>
      <c r="AJ19">
        <v>0</v>
      </c>
      <c r="AK19">
        <v>16.156377450000001</v>
      </c>
      <c r="AL19">
        <v>0</v>
      </c>
      <c r="AM19">
        <v>0</v>
      </c>
      <c r="AN19">
        <v>0.74587301100000014</v>
      </c>
      <c r="AO19">
        <v>0</v>
      </c>
      <c r="AP19">
        <v>1.8864518399999999</v>
      </c>
      <c r="AQ19">
        <v>0</v>
      </c>
      <c r="AR19">
        <v>1.3548288000000002</v>
      </c>
      <c r="AS19">
        <v>2.8889515199999996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15.729038437668647</v>
      </c>
      <c r="BB19">
        <f t="shared" si="0"/>
        <v>396.02590316205271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211.99325868268929</v>
      </c>
      <c r="M20">
        <v>28.225833069620258</v>
      </c>
      <c r="N20">
        <v>36.246117529039068</v>
      </c>
      <c r="O20">
        <v>0</v>
      </c>
      <c r="P20">
        <v>42.110221038615187</v>
      </c>
      <c r="Q20">
        <v>0</v>
      </c>
      <c r="R20">
        <v>6.8417444514078118</v>
      </c>
      <c r="S20">
        <v>4.2721127999999995</v>
      </c>
      <c r="T20">
        <v>0</v>
      </c>
      <c r="U20">
        <v>21.411262870279366</v>
      </c>
      <c r="V20">
        <v>0</v>
      </c>
      <c r="W20">
        <v>1.9962197447951646</v>
      </c>
      <c r="X20">
        <v>7.9946673022751913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4.7236487999999994</v>
      </c>
      <c r="AF20">
        <v>2.7225252000000002</v>
      </c>
      <c r="AG20">
        <v>13.007435040000003</v>
      </c>
      <c r="AH20">
        <v>7.1774124499999994</v>
      </c>
      <c r="AI20">
        <v>0</v>
      </c>
      <c r="AJ20">
        <v>0</v>
      </c>
      <c r="AK20">
        <v>16.156377450000001</v>
      </c>
      <c r="AL20">
        <v>0</v>
      </c>
      <c r="AM20">
        <v>0</v>
      </c>
      <c r="AN20">
        <v>0.74587301100000014</v>
      </c>
      <c r="AO20">
        <v>0</v>
      </c>
      <c r="AP20">
        <v>1.8864518399999999</v>
      </c>
      <c r="AQ20">
        <v>4.7747570000000001</v>
      </c>
      <c r="AR20">
        <v>1.3548288000000002</v>
      </c>
      <c r="AS20">
        <v>2.8889515199999996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15.911434155068648</v>
      </c>
      <c r="BB20">
        <f t="shared" si="0"/>
        <v>400.61826444465271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5.146554571161615</v>
      </c>
      <c r="L21">
        <v>211.99325868268929</v>
      </c>
      <c r="M21">
        <v>28.225833069620258</v>
      </c>
      <c r="N21">
        <v>36.246117529039068</v>
      </c>
      <c r="O21">
        <v>0</v>
      </c>
      <c r="P21">
        <v>42.107551428800129</v>
      </c>
      <c r="Q21">
        <v>0</v>
      </c>
      <c r="R21">
        <v>6.8417444514078118</v>
      </c>
      <c r="S21">
        <v>4.2721127999999995</v>
      </c>
      <c r="T21">
        <v>0</v>
      </c>
      <c r="U21">
        <v>21.411262870279366</v>
      </c>
      <c r="V21">
        <v>0</v>
      </c>
      <c r="W21">
        <v>1.9962197447951646</v>
      </c>
      <c r="X21">
        <v>7.9946673022751913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4.7236487999999994</v>
      </c>
      <c r="AF21">
        <v>2.7225252000000002</v>
      </c>
      <c r="AG21">
        <v>13.007435040000003</v>
      </c>
      <c r="AH21">
        <v>7.1774124499999994</v>
      </c>
      <c r="AI21">
        <v>0</v>
      </c>
      <c r="AJ21">
        <v>0</v>
      </c>
      <c r="AK21">
        <v>16.156377450000001</v>
      </c>
      <c r="AL21">
        <v>0</v>
      </c>
      <c r="AM21">
        <v>0</v>
      </c>
      <c r="AN21">
        <v>0.74587301100000014</v>
      </c>
      <c r="AO21">
        <v>0</v>
      </c>
      <c r="AP21">
        <v>1.8864518399999999</v>
      </c>
      <c r="AQ21">
        <v>4.7747570000000001</v>
      </c>
      <c r="AR21">
        <v>1.3548288000000002</v>
      </c>
      <c r="AS21">
        <v>2.8889515199999996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16.107930568090911</v>
      </c>
      <c r="BB21">
        <f t="shared" si="0"/>
        <v>405.56565299297699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5.1465423012448808</v>
      </c>
      <c r="L22">
        <v>211.99325868268929</v>
      </c>
      <c r="M22">
        <v>28.225452609407913</v>
      </c>
      <c r="N22">
        <v>36.251471680317692</v>
      </c>
      <c r="O22">
        <v>0</v>
      </c>
      <c r="P22">
        <v>42.11162386363636</v>
      </c>
      <c r="Q22">
        <v>0</v>
      </c>
      <c r="R22">
        <v>6.8417444514078118</v>
      </c>
      <c r="S22">
        <v>4.2721127999999995</v>
      </c>
      <c r="T22">
        <v>0</v>
      </c>
      <c r="U22">
        <v>21.411262870279366</v>
      </c>
      <c r="V22">
        <v>0</v>
      </c>
      <c r="W22">
        <v>1.9962197447951646</v>
      </c>
      <c r="X22">
        <v>7.9946673022751913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4.7236487999999994</v>
      </c>
      <c r="AF22">
        <v>2.7225252000000002</v>
      </c>
      <c r="AG22">
        <v>13.007435040000003</v>
      </c>
      <c r="AH22">
        <v>7.1774124499999994</v>
      </c>
      <c r="AI22">
        <v>0</v>
      </c>
      <c r="AJ22">
        <v>0</v>
      </c>
      <c r="AK22">
        <v>16.156377450000001</v>
      </c>
      <c r="AL22">
        <v>0</v>
      </c>
      <c r="AM22">
        <v>0</v>
      </c>
      <c r="AN22">
        <v>0.74587301100000014</v>
      </c>
      <c r="AO22">
        <v>0</v>
      </c>
      <c r="AP22">
        <v>1.8864518399999999</v>
      </c>
      <c r="AQ22">
        <v>4.7747570000000001</v>
      </c>
      <c r="AR22">
        <v>1.3548288000000002</v>
      </c>
      <c r="AS22">
        <v>2.8889515199999996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16.108275679932312</v>
      </c>
      <c r="BB22">
        <f t="shared" si="0"/>
        <v>405.57434173712136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5.1362924009022635</v>
      </c>
      <c r="L23">
        <v>211.99325868268929</v>
      </c>
      <c r="M23">
        <v>28.225452609407913</v>
      </c>
      <c r="N23">
        <v>36.251471680317692</v>
      </c>
      <c r="O23">
        <v>0</v>
      </c>
      <c r="P23">
        <v>42.11162386363636</v>
      </c>
      <c r="Q23">
        <v>0</v>
      </c>
      <c r="R23">
        <v>5.1977323775388298</v>
      </c>
      <c r="S23">
        <v>4.1274237133131617</v>
      </c>
      <c r="T23">
        <v>0</v>
      </c>
      <c r="U23">
        <v>21.411262870279366</v>
      </c>
      <c r="V23">
        <v>0</v>
      </c>
      <c r="W23">
        <v>1.9962197447951646</v>
      </c>
      <c r="X23">
        <v>7.9946673022751913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4.7236487999999994</v>
      </c>
      <c r="AF23">
        <v>2.7225252000000002</v>
      </c>
      <c r="AG23">
        <v>13.007435040000003</v>
      </c>
      <c r="AH23">
        <v>7.1774124499999994</v>
      </c>
      <c r="AI23">
        <v>0</v>
      </c>
      <c r="AJ23">
        <v>0</v>
      </c>
      <c r="AK23">
        <v>16.156377450000001</v>
      </c>
      <c r="AL23">
        <v>0</v>
      </c>
      <c r="AM23">
        <v>0</v>
      </c>
      <c r="AN23">
        <v>0.74587301100000014</v>
      </c>
      <c r="AO23">
        <v>0</v>
      </c>
      <c r="AP23">
        <v>0.55021512000000006</v>
      </c>
      <c r="AQ23">
        <v>4.7747570000000001</v>
      </c>
      <c r="AR23">
        <v>2.0322431999999999</v>
      </c>
      <c r="AS23">
        <v>2.8889515199999996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16.014389266154595</v>
      </c>
      <c r="BB23">
        <f t="shared" si="0"/>
        <v>403.21045477000064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4.9491944286706486</v>
      </c>
      <c r="L24">
        <v>211.99325868268929</v>
      </c>
      <c r="M24">
        <v>28.225452609407913</v>
      </c>
      <c r="N24">
        <v>36.246769493278173</v>
      </c>
      <c r="O24">
        <v>0</v>
      </c>
      <c r="P24">
        <v>42.11162386363636</v>
      </c>
      <c r="Q24">
        <v>0</v>
      </c>
      <c r="R24">
        <v>5.1977323775388298</v>
      </c>
      <c r="S24">
        <v>3.1199816211121578</v>
      </c>
      <c r="T24">
        <v>0</v>
      </c>
      <c r="U24">
        <v>21.411262870279366</v>
      </c>
      <c r="V24">
        <v>0</v>
      </c>
      <c r="W24">
        <v>1.9962197447951646</v>
      </c>
      <c r="X24">
        <v>7.9946673022751913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4.7236487999999994</v>
      </c>
      <c r="AF24">
        <v>2.7225252000000002</v>
      </c>
      <c r="AG24">
        <v>13.007435040000003</v>
      </c>
      <c r="AH24">
        <v>7.1774124499999994</v>
      </c>
      <c r="AI24">
        <v>0</v>
      </c>
      <c r="AJ24">
        <v>0</v>
      </c>
      <c r="AK24">
        <v>16.156377450000001</v>
      </c>
      <c r="AL24">
        <v>0</v>
      </c>
      <c r="AM24">
        <v>0</v>
      </c>
      <c r="AN24">
        <v>0.74587301100000014</v>
      </c>
      <c r="AO24">
        <v>0</v>
      </c>
      <c r="AP24">
        <v>0.55021512000000006</v>
      </c>
      <c r="AQ24">
        <v>4.7747570000000001</v>
      </c>
      <c r="AR24">
        <v>2.0322431999999999</v>
      </c>
      <c r="AS24">
        <v>2.8889515199999996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15.968578261863415</v>
      </c>
      <c r="BB24">
        <f t="shared" si="0"/>
        <v>402.05702352281969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5.0529492962481681</v>
      </c>
      <c r="L25">
        <v>211.99325868268929</v>
      </c>
      <c r="M25">
        <v>28.221875139477795</v>
      </c>
      <c r="N25">
        <v>36.246769493278173</v>
      </c>
      <c r="O25">
        <v>0</v>
      </c>
      <c r="P25">
        <v>42.11162386363636</v>
      </c>
      <c r="Q25">
        <v>0</v>
      </c>
      <c r="R25">
        <v>4.5638939407356949</v>
      </c>
      <c r="S25">
        <v>3.1199816211121578</v>
      </c>
      <c r="T25">
        <v>0</v>
      </c>
      <c r="U25">
        <v>21.411262870279366</v>
      </c>
      <c r="V25">
        <v>0</v>
      </c>
      <c r="W25">
        <v>1.9962197447951646</v>
      </c>
      <c r="X25">
        <v>7.9971508669465248</v>
      </c>
      <c r="Y25">
        <v>0</v>
      </c>
      <c r="Z25">
        <v>0.33748000000000006</v>
      </c>
      <c r="AA25">
        <v>0</v>
      </c>
      <c r="AB25">
        <v>0</v>
      </c>
      <c r="AC25">
        <v>0</v>
      </c>
      <c r="AD25">
        <v>0</v>
      </c>
      <c r="AE25">
        <v>4.7236487999999994</v>
      </c>
      <c r="AF25">
        <v>2.7225252000000002</v>
      </c>
      <c r="AG25">
        <v>13.007435040000003</v>
      </c>
      <c r="AH25">
        <v>14.354824899999999</v>
      </c>
      <c r="AI25">
        <v>0</v>
      </c>
      <c r="AJ25">
        <v>0</v>
      </c>
      <c r="AK25">
        <v>16.156377450000001</v>
      </c>
      <c r="AL25">
        <v>0</v>
      </c>
      <c r="AM25">
        <v>0</v>
      </c>
      <c r="AN25">
        <v>0.74587301100000014</v>
      </c>
      <c r="AO25">
        <v>0.33833719919999999</v>
      </c>
      <c r="AP25">
        <v>0.55021512000000006</v>
      </c>
      <c r="AQ25">
        <v>8.9115909999999978</v>
      </c>
      <c r="AR25">
        <v>10.499923199999998</v>
      </c>
      <c r="AS25">
        <v>2.8889515199999996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16.729773349299609</v>
      </c>
      <c r="BB25">
        <f t="shared" si="0"/>
        <v>421.22239461009906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5.66</v>
      </c>
      <c r="H26">
        <v>0</v>
      </c>
      <c r="I26">
        <v>0</v>
      </c>
      <c r="J26">
        <v>0</v>
      </c>
      <c r="K26">
        <v>5.0528606125687743</v>
      </c>
      <c r="L26">
        <v>211.99325868268929</v>
      </c>
      <c r="M26">
        <v>28.221875139477795</v>
      </c>
      <c r="N26">
        <v>36.246769493278173</v>
      </c>
      <c r="O26">
        <v>0</v>
      </c>
      <c r="P26">
        <v>42.11162386363636</v>
      </c>
      <c r="Q26">
        <v>0</v>
      </c>
      <c r="R26">
        <v>4.5638939407356949</v>
      </c>
      <c r="S26">
        <v>3.1199816211121578</v>
      </c>
      <c r="T26">
        <v>0</v>
      </c>
      <c r="U26">
        <v>21.411262870279366</v>
      </c>
      <c r="V26">
        <v>0</v>
      </c>
      <c r="W26">
        <v>1.9450698108797282</v>
      </c>
      <c r="X26">
        <v>7.9431580786578673</v>
      </c>
      <c r="Y26">
        <v>0</v>
      </c>
      <c r="Z26">
        <v>2.01070584</v>
      </c>
      <c r="AA26">
        <v>1.1633856</v>
      </c>
      <c r="AB26">
        <v>1.0223624999999998</v>
      </c>
      <c r="AC26">
        <v>2.969770832</v>
      </c>
      <c r="AD26">
        <v>0</v>
      </c>
      <c r="AE26">
        <v>4.7236487999999994</v>
      </c>
      <c r="AF26">
        <v>2.7225252000000002</v>
      </c>
      <c r="AG26">
        <v>13.007435040000003</v>
      </c>
      <c r="AH26">
        <v>14.354824899999999</v>
      </c>
      <c r="AI26">
        <v>0</v>
      </c>
      <c r="AJ26">
        <v>0</v>
      </c>
      <c r="AK26">
        <v>16.156377450000001</v>
      </c>
      <c r="AL26">
        <v>0</v>
      </c>
      <c r="AM26">
        <v>0</v>
      </c>
      <c r="AN26">
        <v>0.74587301100000014</v>
      </c>
      <c r="AO26">
        <v>0.20845035119999999</v>
      </c>
      <c r="AP26">
        <v>0.55021512000000006</v>
      </c>
      <c r="AQ26">
        <v>14.324270999999998</v>
      </c>
      <c r="AR26">
        <v>10.499923199999998</v>
      </c>
      <c r="AS26">
        <v>2.8889515199999996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17.404625856931712</v>
      </c>
      <c r="BB26">
        <f t="shared" si="0"/>
        <v>438.21384862058346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0.54606100000000002</v>
      </c>
      <c r="H27">
        <v>0</v>
      </c>
      <c r="I27">
        <v>0</v>
      </c>
      <c r="J27">
        <v>0</v>
      </c>
      <c r="K27">
        <v>9.5549956683659083</v>
      </c>
      <c r="L27">
        <v>261.99847003620778</v>
      </c>
      <c r="M27">
        <v>28.221875139477795</v>
      </c>
      <c r="N27">
        <v>36.246769493278173</v>
      </c>
      <c r="O27">
        <v>0</v>
      </c>
      <c r="P27">
        <v>42.11162386363636</v>
      </c>
      <c r="Q27">
        <v>0</v>
      </c>
      <c r="R27">
        <v>7.0155950113636356</v>
      </c>
      <c r="S27">
        <v>4.5962690478834141</v>
      </c>
      <c r="T27">
        <v>0</v>
      </c>
      <c r="U27">
        <v>21.411262870279366</v>
      </c>
      <c r="V27">
        <v>2.870353641824249</v>
      </c>
      <c r="W27">
        <v>10.244306853582556</v>
      </c>
      <c r="X27">
        <v>30.17368153943751</v>
      </c>
      <c r="Y27">
        <v>0</v>
      </c>
      <c r="Z27">
        <v>2.1936199999999997</v>
      </c>
      <c r="AA27">
        <v>5.3321839999999989</v>
      </c>
      <c r="AB27">
        <v>4.0076610000000006</v>
      </c>
      <c r="AC27">
        <v>5.9395416640000001</v>
      </c>
      <c r="AD27">
        <v>0.40529999999999999</v>
      </c>
      <c r="AE27">
        <v>4.7236487999999994</v>
      </c>
      <c r="AF27">
        <v>2.7225252000000002</v>
      </c>
      <c r="AG27">
        <v>13.007435040000003</v>
      </c>
      <c r="AH27">
        <v>21.532237350000003</v>
      </c>
      <c r="AI27">
        <v>1.5625575999999999</v>
      </c>
      <c r="AJ27">
        <v>0</v>
      </c>
      <c r="AK27">
        <v>16.156377450000001</v>
      </c>
      <c r="AL27">
        <v>0</v>
      </c>
      <c r="AM27">
        <v>1.6198918559999997</v>
      </c>
      <c r="AN27">
        <v>0.74587301100000014</v>
      </c>
      <c r="AO27">
        <v>0</v>
      </c>
      <c r="AP27">
        <v>0.55021512000000006</v>
      </c>
      <c r="AQ27">
        <v>19.099028000000001</v>
      </c>
      <c r="AR27">
        <v>1.3548288000000002</v>
      </c>
      <c r="AS27">
        <v>5.1175712639999986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21.432559972791104</v>
      </c>
      <c r="BB27">
        <f t="shared" si="0"/>
        <v>539.62920034754552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7.4651678551026244</v>
      </c>
      <c r="L28">
        <v>337.07701900832052</v>
      </c>
      <c r="M28">
        <v>28.221875139477795</v>
      </c>
      <c r="N28">
        <v>36.246769493278173</v>
      </c>
      <c r="O28">
        <v>0</v>
      </c>
      <c r="P28">
        <v>42.11162386363636</v>
      </c>
      <c r="Q28">
        <v>0</v>
      </c>
      <c r="R28">
        <v>10.803978767345736</v>
      </c>
      <c r="S28">
        <v>6.7054034300666023</v>
      </c>
      <c r="T28">
        <v>0</v>
      </c>
      <c r="U28">
        <v>21.411262870279366</v>
      </c>
      <c r="V28">
        <v>2.870353641824249</v>
      </c>
      <c r="W28">
        <v>10.244306853582556</v>
      </c>
      <c r="X28">
        <v>30.17368153943751</v>
      </c>
      <c r="Y28">
        <v>0</v>
      </c>
      <c r="Z28">
        <v>4.0214116799999999</v>
      </c>
      <c r="AA28">
        <v>8.6206872959999998</v>
      </c>
      <c r="AB28">
        <v>8.0807532000000002</v>
      </c>
      <c r="AC28">
        <v>8.9183002002000009</v>
      </c>
      <c r="AD28">
        <v>2.6749800000000001</v>
      </c>
      <c r="AE28">
        <v>5.0385587199999993</v>
      </c>
      <c r="AF28">
        <v>6.0500559999999988</v>
      </c>
      <c r="AG28">
        <v>13.007435040000003</v>
      </c>
      <c r="AH28">
        <v>35.887062250000007</v>
      </c>
      <c r="AI28">
        <v>5.0783122000000001</v>
      </c>
      <c r="AJ28">
        <v>0</v>
      </c>
      <c r="AK28">
        <v>16.156377450000001</v>
      </c>
      <c r="AL28">
        <v>0</v>
      </c>
      <c r="AM28">
        <v>3.2397837119999995</v>
      </c>
      <c r="AN28">
        <v>0.74587301100000014</v>
      </c>
      <c r="AO28">
        <v>0</v>
      </c>
      <c r="AP28">
        <v>0.55021512000000006</v>
      </c>
      <c r="AQ28">
        <v>19.099028000000001</v>
      </c>
      <c r="AR28">
        <v>1.3548288000000002</v>
      </c>
      <c r="AS28">
        <v>5.1175712639999986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25.860355780323069</v>
      </c>
      <c r="BB28">
        <f t="shared" si="0"/>
        <v>651.11232062522834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5.4479289585416675</v>
      </c>
      <c r="L29">
        <v>333.18716347781128</v>
      </c>
      <c r="M29">
        <v>28.221875139477795</v>
      </c>
      <c r="N29">
        <v>36.246769493278173</v>
      </c>
      <c r="O29">
        <v>0</v>
      </c>
      <c r="P29">
        <v>42.11162386363636</v>
      </c>
      <c r="Q29">
        <v>0</v>
      </c>
      <c r="R29">
        <v>12.361679880581516</v>
      </c>
      <c r="S29">
        <v>8.0985908553409534</v>
      </c>
      <c r="T29">
        <v>0</v>
      </c>
      <c r="U29">
        <v>21.411262870279366</v>
      </c>
      <c r="V29">
        <v>2.870353641824249</v>
      </c>
      <c r="W29">
        <v>10.646551328537171</v>
      </c>
      <c r="X29">
        <v>30.17368153943751</v>
      </c>
      <c r="Y29">
        <v>0</v>
      </c>
      <c r="Z29">
        <v>4.0214116799999999</v>
      </c>
      <c r="AA29">
        <v>8.6206872959999998</v>
      </c>
      <c r="AB29">
        <v>12.1211298</v>
      </c>
      <c r="AC29">
        <v>8.9183002002000009</v>
      </c>
      <c r="AD29">
        <v>5.5931400000000009</v>
      </c>
      <c r="AE29">
        <v>10.07711744</v>
      </c>
      <c r="AF29">
        <v>6.0500559999999988</v>
      </c>
      <c r="AG29">
        <v>13.007435040000003</v>
      </c>
      <c r="AH29">
        <v>43.064474700000005</v>
      </c>
      <c r="AI29">
        <v>5.0783122000000001</v>
      </c>
      <c r="AJ29">
        <v>0</v>
      </c>
      <c r="AK29">
        <v>16.156377450000001</v>
      </c>
      <c r="AL29">
        <v>0</v>
      </c>
      <c r="AM29">
        <v>4.8596755680000001</v>
      </c>
      <c r="AN29">
        <v>0.74587301100000014</v>
      </c>
      <c r="AO29">
        <v>0</v>
      </c>
      <c r="AP29">
        <v>0.55021512000000006</v>
      </c>
      <c r="AQ29">
        <v>19.099028000000001</v>
      </c>
      <c r="AR29">
        <v>1.3548288000000002</v>
      </c>
      <c r="AS29">
        <v>2.8889515199999996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26.472007530946389</v>
      </c>
      <c r="BB29">
        <f t="shared" si="0"/>
        <v>666.51248734299952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5.6561106303158102</v>
      </c>
      <c r="L30">
        <v>384.99420044364933</v>
      </c>
      <c r="M30">
        <v>28.221875139477795</v>
      </c>
      <c r="N30">
        <v>36.246769493278173</v>
      </c>
      <c r="O30">
        <v>0</v>
      </c>
      <c r="P30">
        <v>42.11162386363636</v>
      </c>
      <c r="Q30">
        <v>6.7026306282722521</v>
      </c>
      <c r="R30">
        <v>12.361679880581516</v>
      </c>
      <c r="S30">
        <v>8.0985908553409534</v>
      </c>
      <c r="T30">
        <v>0</v>
      </c>
      <c r="U30">
        <v>21.411262870279366</v>
      </c>
      <c r="V30">
        <v>2.9205845436681219</v>
      </c>
      <c r="W30">
        <v>11.085571264036858</v>
      </c>
      <c r="X30">
        <v>30.17368153943751</v>
      </c>
      <c r="Y30">
        <v>0</v>
      </c>
      <c r="Z30">
        <v>4.0214116799999999</v>
      </c>
      <c r="AA30">
        <v>8.6206872959999998</v>
      </c>
      <c r="AB30">
        <v>12.1211298</v>
      </c>
      <c r="AC30">
        <v>8.9183002002000009</v>
      </c>
      <c r="AD30">
        <v>5.5931400000000009</v>
      </c>
      <c r="AE30">
        <v>15.167636296800003</v>
      </c>
      <c r="AF30">
        <v>6.0500559999999988</v>
      </c>
      <c r="AG30">
        <v>13.007435040000003</v>
      </c>
      <c r="AH30">
        <v>43.064474700000005</v>
      </c>
      <c r="AI30">
        <v>5.0783122000000001</v>
      </c>
      <c r="AJ30">
        <v>0</v>
      </c>
      <c r="AK30">
        <v>16.156377450000001</v>
      </c>
      <c r="AL30">
        <v>0</v>
      </c>
      <c r="AM30">
        <v>4.8596755680000001</v>
      </c>
      <c r="AN30">
        <v>0.74587301100000014</v>
      </c>
      <c r="AO30">
        <v>0</v>
      </c>
      <c r="AP30">
        <v>0.55021512000000006</v>
      </c>
      <c r="AQ30">
        <v>19.099028000000001</v>
      </c>
      <c r="AR30">
        <v>1.3548288000000002</v>
      </c>
      <c r="AS30">
        <v>2.8889515199999996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28.928176495320439</v>
      </c>
      <c r="BB30">
        <f t="shared" si="0"/>
        <v>728.35393733865351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5.843074933112808</v>
      </c>
      <c r="L31">
        <v>384.99420044364933</v>
      </c>
      <c r="M31">
        <v>28.221875139477795</v>
      </c>
      <c r="N31">
        <v>36.246769493278173</v>
      </c>
      <c r="O31">
        <v>0</v>
      </c>
      <c r="P31">
        <v>42.11162386363636</v>
      </c>
      <c r="Q31">
        <v>6.7026306282722521</v>
      </c>
      <c r="R31">
        <v>12.361679880581516</v>
      </c>
      <c r="S31">
        <v>8.0985908553409534</v>
      </c>
      <c r="T31">
        <v>0</v>
      </c>
      <c r="U31">
        <v>21.411262870279366</v>
      </c>
      <c r="V31">
        <v>2.9205845436681219</v>
      </c>
      <c r="W31">
        <v>11.448713231197772</v>
      </c>
      <c r="X31">
        <v>30.17368153943751</v>
      </c>
      <c r="Y31">
        <v>0</v>
      </c>
      <c r="Z31">
        <v>4.0214116799999999</v>
      </c>
      <c r="AA31">
        <v>8.6206872959999998</v>
      </c>
      <c r="AB31">
        <v>12.1211298</v>
      </c>
      <c r="AC31">
        <v>8.9183002002000009</v>
      </c>
      <c r="AD31">
        <v>8.3897099999999991</v>
      </c>
      <c r="AE31">
        <v>15.167636296800003</v>
      </c>
      <c r="AF31">
        <v>6.0500559999999988</v>
      </c>
      <c r="AG31">
        <v>13.007435040000003</v>
      </c>
      <c r="AH31">
        <v>43.064474700000005</v>
      </c>
      <c r="AI31">
        <v>5.0783122000000001</v>
      </c>
      <c r="AJ31">
        <v>0</v>
      </c>
      <c r="AK31">
        <v>16.156377450000001</v>
      </c>
      <c r="AL31">
        <v>0</v>
      </c>
      <c r="AM31">
        <v>4.8596755680000001</v>
      </c>
      <c r="AN31">
        <v>0.74587301100000014</v>
      </c>
      <c r="AO31">
        <v>0</v>
      </c>
      <c r="AP31">
        <v>0.55021512000000006</v>
      </c>
      <c r="AQ31">
        <v>19.099028000000001</v>
      </c>
      <c r="AR31">
        <v>2.0322431999999999</v>
      </c>
      <c r="AS31">
        <v>2.8889515199999996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29.081897061184279</v>
      </c>
      <c r="BB31">
        <f t="shared" si="0"/>
        <v>732.22430744274777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5.843074933112808</v>
      </c>
      <c r="L32">
        <v>384.99420044364933</v>
      </c>
      <c r="M32">
        <v>28.221875139477795</v>
      </c>
      <c r="N32">
        <v>36.246769493278173</v>
      </c>
      <c r="O32">
        <v>0</v>
      </c>
      <c r="P32">
        <v>42.11162386363636</v>
      </c>
      <c r="Q32">
        <v>6.7026306282722521</v>
      </c>
      <c r="R32">
        <v>12.361679880581516</v>
      </c>
      <c r="S32">
        <v>8.0985908553409534</v>
      </c>
      <c r="T32">
        <v>0</v>
      </c>
      <c r="U32">
        <v>21.411262870279366</v>
      </c>
      <c r="V32">
        <v>2.9205845436681219</v>
      </c>
      <c r="W32">
        <v>11.916436830835119</v>
      </c>
      <c r="X32">
        <v>30.17368153943751</v>
      </c>
      <c r="Y32">
        <v>0</v>
      </c>
      <c r="Z32">
        <v>4.0214116799999999</v>
      </c>
      <c r="AA32">
        <v>8.6206872959999998</v>
      </c>
      <c r="AB32">
        <v>12.1211298</v>
      </c>
      <c r="AC32">
        <v>8.9183002002000009</v>
      </c>
      <c r="AD32">
        <v>11.186280000000002</v>
      </c>
      <c r="AE32">
        <v>15.167636296800003</v>
      </c>
      <c r="AF32">
        <v>6.0500559999999988</v>
      </c>
      <c r="AG32">
        <v>13.007435040000003</v>
      </c>
      <c r="AH32">
        <v>40.681689999999996</v>
      </c>
      <c r="AI32">
        <v>5.0783122000000001</v>
      </c>
      <c r="AJ32">
        <v>0</v>
      </c>
      <c r="AK32">
        <v>16.156377450000001</v>
      </c>
      <c r="AL32">
        <v>0</v>
      </c>
      <c r="AM32">
        <v>3.2397837119999995</v>
      </c>
      <c r="AN32">
        <v>0.74587301100000014</v>
      </c>
      <c r="AO32">
        <v>0</v>
      </c>
      <c r="AP32">
        <v>0.55021512000000006</v>
      </c>
      <c r="AQ32">
        <v>19.099028000000001</v>
      </c>
      <c r="AR32">
        <v>2.0322431999999999</v>
      </c>
      <c r="AS32">
        <v>2.8889515199999996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29.053690838057015</v>
      </c>
      <c r="BB32">
        <f t="shared" si="0"/>
        <v>731.5141307095123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6.0406956750658143</v>
      </c>
      <c r="L33">
        <v>384.99420044364933</v>
      </c>
      <c r="M33">
        <v>28.221875139477795</v>
      </c>
      <c r="N33">
        <v>36.246769493278173</v>
      </c>
      <c r="O33">
        <v>0</v>
      </c>
      <c r="P33">
        <v>42.11162386363636</v>
      </c>
      <c r="Q33">
        <v>6.7026306282722521</v>
      </c>
      <c r="R33">
        <v>12.361679880581516</v>
      </c>
      <c r="S33">
        <v>8.0985908553409534</v>
      </c>
      <c r="T33">
        <v>0</v>
      </c>
      <c r="U33">
        <v>21.411262870279366</v>
      </c>
      <c r="V33">
        <v>2.9205845436681219</v>
      </c>
      <c r="W33">
        <v>11.354530749789385</v>
      </c>
      <c r="X33">
        <v>30.17368153943751</v>
      </c>
      <c r="Y33">
        <v>0</v>
      </c>
      <c r="Z33">
        <v>4.0214116799999999</v>
      </c>
      <c r="AA33">
        <v>8.6206872959999998</v>
      </c>
      <c r="AB33">
        <v>12.1211298</v>
      </c>
      <c r="AC33">
        <v>8.9183002002000009</v>
      </c>
      <c r="AD33">
        <v>11.186280000000002</v>
      </c>
      <c r="AE33">
        <v>15.167636296800003</v>
      </c>
      <c r="AF33">
        <v>6.0500559999999988</v>
      </c>
      <c r="AG33">
        <v>13.007435040000003</v>
      </c>
      <c r="AH33">
        <v>35.887062250000007</v>
      </c>
      <c r="AI33">
        <v>5.0783122000000001</v>
      </c>
      <c r="AJ33">
        <v>0</v>
      </c>
      <c r="AK33">
        <v>16.156377450000001</v>
      </c>
      <c r="AL33">
        <v>0</v>
      </c>
      <c r="AM33">
        <v>1.6198918559999997</v>
      </c>
      <c r="AN33">
        <v>0.74587301100000014</v>
      </c>
      <c r="AO33">
        <v>0</v>
      </c>
      <c r="AP33">
        <v>0.55021512000000006</v>
      </c>
      <c r="AQ33">
        <v>19.099028000000001</v>
      </c>
      <c r="AR33">
        <v>10.499923199999998</v>
      </c>
      <c r="AS33">
        <v>5.1175712639999986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29.203338972283234</v>
      </c>
      <c r="BB33">
        <f t="shared" si="0"/>
        <v>735.2819773741935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6.0305821070941663</v>
      </c>
      <c r="L34">
        <v>384.99420044364933</v>
      </c>
      <c r="M34">
        <v>28.221875139477795</v>
      </c>
      <c r="N34">
        <v>36.246769493278173</v>
      </c>
      <c r="O34">
        <v>0</v>
      </c>
      <c r="P34">
        <v>42.11162386363636</v>
      </c>
      <c r="Q34">
        <v>6.7026306282722521</v>
      </c>
      <c r="R34">
        <v>12.361679880581516</v>
      </c>
      <c r="S34">
        <v>8.0985908553409534</v>
      </c>
      <c r="T34">
        <v>0</v>
      </c>
      <c r="U34">
        <v>21.411262870279366</v>
      </c>
      <c r="V34">
        <v>2.9205845436681219</v>
      </c>
      <c r="W34">
        <v>11.354530749789385</v>
      </c>
      <c r="X34">
        <v>30.17368153943751</v>
      </c>
      <c r="Y34">
        <v>0</v>
      </c>
      <c r="Z34">
        <v>2.1936199999999997</v>
      </c>
      <c r="AA34">
        <v>8.6206872959999998</v>
      </c>
      <c r="AB34">
        <v>8.0807532000000002</v>
      </c>
      <c r="AC34">
        <v>5.9395416640000001</v>
      </c>
      <c r="AD34">
        <v>8.3897099999999991</v>
      </c>
      <c r="AE34">
        <v>15.167636296800003</v>
      </c>
      <c r="AF34">
        <v>5.4450504000000004</v>
      </c>
      <c r="AG34">
        <v>13.007435040000003</v>
      </c>
      <c r="AH34">
        <v>35.887062250000007</v>
      </c>
      <c r="AI34">
        <v>1.5625575999999999</v>
      </c>
      <c r="AJ34">
        <v>0</v>
      </c>
      <c r="AK34">
        <v>16.156377450000001</v>
      </c>
      <c r="AL34">
        <v>0</v>
      </c>
      <c r="AM34">
        <v>0.65450175999999982</v>
      </c>
      <c r="AN34">
        <v>0.74587301100000014</v>
      </c>
      <c r="AO34">
        <v>0</v>
      </c>
      <c r="AP34">
        <v>0.55021512000000006</v>
      </c>
      <c r="AQ34">
        <v>14.324270999999998</v>
      </c>
      <c r="AR34">
        <v>10.499923199999998</v>
      </c>
      <c r="AS34">
        <v>5.1175712639999986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28.381484589285797</v>
      </c>
      <c r="BB34">
        <f t="shared" si="0"/>
        <v>714.58931407701925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6.4359380811840632</v>
      </c>
      <c r="L35">
        <v>384.99420044364933</v>
      </c>
      <c r="M35">
        <v>28.221875139477795</v>
      </c>
      <c r="N35">
        <v>36.246769493278173</v>
      </c>
      <c r="O35">
        <v>0</v>
      </c>
      <c r="P35">
        <v>42.11162386363636</v>
      </c>
      <c r="Q35">
        <v>6.7026306282722521</v>
      </c>
      <c r="R35">
        <v>12.361679880581516</v>
      </c>
      <c r="S35">
        <v>8.0985908553409534</v>
      </c>
      <c r="T35">
        <v>0</v>
      </c>
      <c r="U35">
        <v>21.411262870279366</v>
      </c>
      <c r="V35">
        <v>2.7844269828178692</v>
      </c>
      <c r="W35">
        <v>11.354530749789385</v>
      </c>
      <c r="X35">
        <v>30.17368153943751</v>
      </c>
      <c r="Y35">
        <v>0</v>
      </c>
      <c r="Z35">
        <v>2.01070584</v>
      </c>
      <c r="AA35">
        <v>5.3321839999999989</v>
      </c>
      <c r="AB35">
        <v>4.0076610000000006</v>
      </c>
      <c r="AC35">
        <v>2.969770832</v>
      </c>
      <c r="AD35">
        <v>5.5931400000000009</v>
      </c>
      <c r="AE35">
        <v>15.167636296800003</v>
      </c>
      <c r="AF35">
        <v>5.4450504000000004</v>
      </c>
      <c r="AG35">
        <v>13.007435040000003</v>
      </c>
      <c r="AH35">
        <v>28.709649800000001</v>
      </c>
      <c r="AI35">
        <v>0.97659849999999992</v>
      </c>
      <c r="AJ35">
        <v>0</v>
      </c>
      <c r="AK35">
        <v>16.156377450000001</v>
      </c>
      <c r="AL35">
        <v>0</v>
      </c>
      <c r="AM35">
        <v>0</v>
      </c>
      <c r="AN35">
        <v>0.74587301100000014</v>
      </c>
      <c r="AO35">
        <v>0</v>
      </c>
      <c r="AP35">
        <v>0.55021512000000006</v>
      </c>
      <c r="AQ35">
        <v>14.324270999999998</v>
      </c>
      <c r="AR35">
        <v>10.499923199999998</v>
      </c>
      <c r="AS35">
        <v>5.1175712639999986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27.56173042942185</v>
      </c>
      <c r="BB35">
        <f t="shared" si="0"/>
        <v>693.94954285212282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6.6540677698302568</v>
      </c>
      <c r="L36">
        <v>384.99420044364933</v>
      </c>
      <c r="M36">
        <v>28.221875139477795</v>
      </c>
      <c r="N36">
        <v>36.246769493278173</v>
      </c>
      <c r="O36">
        <v>0</v>
      </c>
      <c r="P36">
        <v>42.11162386363636</v>
      </c>
      <c r="Q36">
        <v>6.7026306282722521</v>
      </c>
      <c r="R36">
        <v>12.361679880581516</v>
      </c>
      <c r="S36">
        <v>8.0985908553409534</v>
      </c>
      <c r="T36">
        <v>0</v>
      </c>
      <c r="U36">
        <v>21.411262870279366</v>
      </c>
      <c r="V36">
        <v>2.7844269828178692</v>
      </c>
      <c r="W36">
        <v>11.354530749789385</v>
      </c>
      <c r="X36">
        <v>30.17368153943751</v>
      </c>
      <c r="Y36">
        <v>0</v>
      </c>
      <c r="Z36">
        <v>2.01070584</v>
      </c>
      <c r="AA36">
        <v>1.1149112000000001</v>
      </c>
      <c r="AB36">
        <v>0</v>
      </c>
      <c r="AC36">
        <v>0</v>
      </c>
      <c r="AD36">
        <v>2.6344499999999993</v>
      </c>
      <c r="AE36">
        <v>15.167636296800003</v>
      </c>
      <c r="AF36">
        <v>2.7225252000000002</v>
      </c>
      <c r="AG36">
        <v>13.007435040000003</v>
      </c>
      <c r="AH36">
        <v>21.532237350000003</v>
      </c>
      <c r="AI36">
        <v>0.97659849999999992</v>
      </c>
      <c r="AJ36">
        <v>0</v>
      </c>
      <c r="AK36">
        <v>16.156377450000001</v>
      </c>
      <c r="AL36">
        <v>0</v>
      </c>
      <c r="AM36">
        <v>0</v>
      </c>
      <c r="AN36">
        <v>0.74587301100000014</v>
      </c>
      <c r="AO36">
        <v>0</v>
      </c>
      <c r="AP36">
        <v>0.55021512000000006</v>
      </c>
      <c r="AQ36">
        <v>14.324270999999998</v>
      </c>
      <c r="AR36">
        <v>1.3548288000000002</v>
      </c>
      <c r="AS36">
        <v>5.1175712639999986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26.301883300500037</v>
      </c>
      <c r="BB36">
        <f t="shared" si="0"/>
        <v>662.22909298769082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6.6540677698302568</v>
      </c>
      <c r="L37">
        <v>384.99420044364933</v>
      </c>
      <c r="M37">
        <v>28.221875139477795</v>
      </c>
      <c r="N37">
        <v>36.246769493278173</v>
      </c>
      <c r="O37">
        <v>0</v>
      </c>
      <c r="P37">
        <v>42.11162386363636</v>
      </c>
      <c r="Q37">
        <v>6.7026306282722521</v>
      </c>
      <c r="R37">
        <v>12.361679880581516</v>
      </c>
      <c r="S37">
        <v>8.0985908553409534</v>
      </c>
      <c r="T37">
        <v>0</v>
      </c>
      <c r="U37">
        <v>21.411262870279366</v>
      </c>
      <c r="V37">
        <v>2.870353641824249</v>
      </c>
      <c r="W37">
        <v>11.354530749789385</v>
      </c>
      <c r="X37">
        <v>30.17368153943751</v>
      </c>
      <c r="Y37">
        <v>0</v>
      </c>
      <c r="Z37">
        <v>2.01070584</v>
      </c>
      <c r="AA37">
        <v>0</v>
      </c>
      <c r="AB37">
        <v>0</v>
      </c>
      <c r="AC37">
        <v>0</v>
      </c>
      <c r="AD37">
        <v>0</v>
      </c>
      <c r="AE37">
        <v>15.167636296800003</v>
      </c>
      <c r="AF37">
        <v>2.7225252000000002</v>
      </c>
      <c r="AG37">
        <v>13.007435040000003</v>
      </c>
      <c r="AH37">
        <v>14.354824899999999</v>
      </c>
      <c r="AI37">
        <v>0.97659849999999992</v>
      </c>
      <c r="AJ37">
        <v>0</v>
      </c>
      <c r="AK37">
        <v>16.156377450000001</v>
      </c>
      <c r="AL37">
        <v>0</v>
      </c>
      <c r="AM37">
        <v>0</v>
      </c>
      <c r="AN37">
        <v>0.74587301100000014</v>
      </c>
      <c r="AO37">
        <v>0</v>
      </c>
      <c r="AP37">
        <v>0.55021512000000006</v>
      </c>
      <c r="AQ37">
        <v>14.324270999999998</v>
      </c>
      <c r="AR37">
        <v>1.3548288000000002</v>
      </c>
      <c r="AS37">
        <v>2.8889515199999996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25.802629540542863</v>
      </c>
      <c r="BB37">
        <f t="shared" si="0"/>
        <v>649.65888001265432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6.8518277018067302</v>
      </c>
      <c r="L38">
        <v>384.99420044364933</v>
      </c>
      <c r="M38">
        <v>28.221875139477795</v>
      </c>
      <c r="N38">
        <v>36.246769493278173</v>
      </c>
      <c r="O38">
        <v>0</v>
      </c>
      <c r="P38">
        <v>42.11162386363636</v>
      </c>
      <c r="Q38">
        <v>6.7026306282722521</v>
      </c>
      <c r="R38">
        <v>12.361679880581516</v>
      </c>
      <c r="S38">
        <v>8.0985908553409534</v>
      </c>
      <c r="T38">
        <v>0</v>
      </c>
      <c r="U38">
        <v>21.411262870279366</v>
      </c>
      <c r="V38">
        <v>2.845070868980963</v>
      </c>
      <c r="W38">
        <v>11.354530749789385</v>
      </c>
      <c r="X38">
        <v>30.17368153943751</v>
      </c>
      <c r="Y38">
        <v>0</v>
      </c>
      <c r="Z38">
        <v>2.01070584</v>
      </c>
      <c r="AA38">
        <v>0</v>
      </c>
      <c r="AB38">
        <v>0</v>
      </c>
      <c r="AC38">
        <v>0</v>
      </c>
      <c r="AD38">
        <v>0</v>
      </c>
      <c r="AE38">
        <v>15.167636296800003</v>
      </c>
      <c r="AF38">
        <v>2.7225252000000002</v>
      </c>
      <c r="AG38">
        <v>13.007435040000003</v>
      </c>
      <c r="AH38">
        <v>5.8116700000000012</v>
      </c>
      <c r="AI38">
        <v>0.97659849999999992</v>
      </c>
      <c r="AJ38">
        <v>0</v>
      </c>
      <c r="AK38">
        <v>16.156377450000001</v>
      </c>
      <c r="AL38">
        <v>0</v>
      </c>
      <c r="AM38">
        <v>0</v>
      </c>
      <c r="AN38">
        <v>0.74587301100000014</v>
      </c>
      <c r="AO38">
        <v>0</v>
      </c>
      <c r="AP38">
        <v>0.55021512000000006</v>
      </c>
      <c r="AQ38">
        <v>14.324270999999998</v>
      </c>
      <c r="AR38">
        <v>1.3548288000000002</v>
      </c>
      <c r="AS38">
        <v>2.8889515199999996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25.482869702504683</v>
      </c>
      <c r="BB38">
        <f t="shared" si="0"/>
        <v>641.60796210982562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6.8518277018067302</v>
      </c>
      <c r="L39">
        <v>384.99420044364933</v>
      </c>
      <c r="M39">
        <v>28.221875139477795</v>
      </c>
      <c r="N39">
        <v>36.246769493278173</v>
      </c>
      <c r="O39">
        <v>0</v>
      </c>
      <c r="P39">
        <v>42.11162386363636</v>
      </c>
      <c r="Q39">
        <v>6.7026306282722521</v>
      </c>
      <c r="R39">
        <v>11.633979435152179</v>
      </c>
      <c r="S39">
        <v>8.0985908553409534</v>
      </c>
      <c r="T39">
        <v>0</v>
      </c>
      <c r="U39">
        <v>21.411262870279366</v>
      </c>
      <c r="V39">
        <v>2.845070868980963</v>
      </c>
      <c r="W39">
        <v>11.354530749789385</v>
      </c>
      <c r="X39">
        <v>30.17368153943751</v>
      </c>
      <c r="Y39">
        <v>0</v>
      </c>
      <c r="Z39">
        <v>2.01070584</v>
      </c>
      <c r="AA39">
        <v>0</v>
      </c>
      <c r="AB39">
        <v>0</v>
      </c>
      <c r="AC39">
        <v>0</v>
      </c>
      <c r="AD39">
        <v>0</v>
      </c>
      <c r="AE39">
        <v>9.4472975999999989</v>
      </c>
      <c r="AF39">
        <v>2.7225252000000002</v>
      </c>
      <c r="AG39">
        <v>13.007435040000003</v>
      </c>
      <c r="AH39">
        <v>0</v>
      </c>
      <c r="AI39">
        <v>0.97659849999999992</v>
      </c>
      <c r="AJ39">
        <v>0</v>
      </c>
      <c r="AK39">
        <v>16.156377450000001</v>
      </c>
      <c r="AL39">
        <v>0</v>
      </c>
      <c r="AM39">
        <v>0</v>
      </c>
      <c r="AN39">
        <v>0.74587301100000014</v>
      </c>
      <c r="AO39">
        <v>0</v>
      </c>
      <c r="AP39">
        <v>0.55021512000000006</v>
      </c>
      <c r="AQ39">
        <v>9.5495140000000003</v>
      </c>
      <c r="AR39">
        <v>1.3548288000000002</v>
      </c>
      <c r="AS39">
        <v>2.8889515199999996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24.832153016200014</v>
      </c>
      <c r="BB39">
        <f t="shared" si="0"/>
        <v>625.22421265390096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6.8518277018067302</v>
      </c>
      <c r="L40">
        <v>384.99420044364933</v>
      </c>
      <c r="M40">
        <v>28.221875139477795</v>
      </c>
      <c r="N40">
        <v>36.246769493278173</v>
      </c>
      <c r="O40">
        <v>0</v>
      </c>
      <c r="P40">
        <v>42.11162386363636</v>
      </c>
      <c r="Q40">
        <v>6.7026306282722521</v>
      </c>
      <c r="R40">
        <v>11.633979435152179</v>
      </c>
      <c r="S40">
        <v>8.0985908553409534</v>
      </c>
      <c r="T40">
        <v>0</v>
      </c>
      <c r="U40">
        <v>21.411262870279366</v>
      </c>
      <c r="V40">
        <v>2.845070868980963</v>
      </c>
      <c r="W40">
        <v>11.354530749789385</v>
      </c>
      <c r="X40">
        <v>30.17368153943751</v>
      </c>
      <c r="Y40">
        <v>0</v>
      </c>
      <c r="Z40">
        <v>2.01070584</v>
      </c>
      <c r="AA40">
        <v>0</v>
      </c>
      <c r="AB40">
        <v>0</v>
      </c>
      <c r="AC40">
        <v>0</v>
      </c>
      <c r="AD40">
        <v>0</v>
      </c>
      <c r="AE40">
        <v>5.0385587199999993</v>
      </c>
      <c r="AF40">
        <v>2.7225252000000002</v>
      </c>
      <c r="AG40">
        <v>13.007435040000003</v>
      </c>
      <c r="AH40">
        <v>0</v>
      </c>
      <c r="AI40">
        <v>0.97659849999999992</v>
      </c>
      <c r="AJ40">
        <v>0</v>
      </c>
      <c r="AK40">
        <v>16.156377450000001</v>
      </c>
      <c r="AL40">
        <v>0</v>
      </c>
      <c r="AM40">
        <v>0</v>
      </c>
      <c r="AN40">
        <v>0.74587301100000014</v>
      </c>
      <c r="AO40">
        <v>0</v>
      </c>
      <c r="AP40">
        <v>0.55021512000000006</v>
      </c>
      <c r="AQ40">
        <v>4.7747570000000001</v>
      </c>
      <c r="AR40">
        <v>2.0322431999999999</v>
      </c>
      <c r="AS40">
        <v>2.8889515199999996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24.507220802400013</v>
      </c>
      <c r="BB40">
        <f t="shared" si="0"/>
        <v>617.04306338770107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7.0493192997386185</v>
      </c>
      <c r="L41">
        <v>384.99420044364933</v>
      </c>
      <c r="M41">
        <v>28.221875139477795</v>
      </c>
      <c r="N41">
        <v>36.246769493278173</v>
      </c>
      <c r="O41">
        <v>0</v>
      </c>
      <c r="P41">
        <v>42.11162386363636</v>
      </c>
      <c r="Q41">
        <v>6.7026306282722521</v>
      </c>
      <c r="R41">
        <v>6.6759282541806018</v>
      </c>
      <c r="S41">
        <v>8.0985908553409534</v>
      </c>
      <c r="T41">
        <v>0</v>
      </c>
      <c r="U41">
        <v>21.411262870279366</v>
      </c>
      <c r="V41">
        <v>2.845070868980963</v>
      </c>
      <c r="W41">
        <v>11.940198861267044</v>
      </c>
      <c r="X41">
        <v>30.17368153943751</v>
      </c>
      <c r="Y41">
        <v>0</v>
      </c>
      <c r="Z41">
        <v>0.33748000000000006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2.7225252000000002</v>
      </c>
      <c r="AG41">
        <v>13.007435040000003</v>
      </c>
      <c r="AH41">
        <v>0</v>
      </c>
      <c r="AI41">
        <v>0.97659849999999992</v>
      </c>
      <c r="AJ41">
        <v>0</v>
      </c>
      <c r="AK41">
        <v>16.156377450000001</v>
      </c>
      <c r="AL41">
        <v>0</v>
      </c>
      <c r="AM41">
        <v>0</v>
      </c>
      <c r="AN41">
        <v>0.74587301100000014</v>
      </c>
      <c r="AO41">
        <v>0</v>
      </c>
      <c r="AP41">
        <v>0.55021512000000006</v>
      </c>
      <c r="AQ41">
        <v>0</v>
      </c>
      <c r="AR41">
        <v>10.499923199999998</v>
      </c>
      <c r="AS41">
        <v>2.8889515199999996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24.232419774445628</v>
      </c>
      <c r="BB41">
        <f t="shared" si="0"/>
        <v>610.12411138409345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7.2572211732519172</v>
      </c>
      <c r="L42">
        <v>384.99420044364933</v>
      </c>
      <c r="M42">
        <v>28.221875139477795</v>
      </c>
      <c r="N42">
        <v>36.246769493278173</v>
      </c>
      <c r="O42">
        <v>0</v>
      </c>
      <c r="P42">
        <v>42.11162386363636</v>
      </c>
      <c r="Q42">
        <v>6.7026306282722521</v>
      </c>
      <c r="R42">
        <v>6.6759282541806018</v>
      </c>
      <c r="S42">
        <v>8.0985908553409534</v>
      </c>
      <c r="T42">
        <v>0</v>
      </c>
      <c r="U42">
        <v>21.411262870279366</v>
      </c>
      <c r="V42">
        <v>2.845070868980963</v>
      </c>
      <c r="W42">
        <v>12.108818493150681</v>
      </c>
      <c r="X42">
        <v>30.17368153943751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2.7225252000000002</v>
      </c>
      <c r="AG42">
        <v>13.007435040000003</v>
      </c>
      <c r="AH42">
        <v>0</v>
      </c>
      <c r="AI42">
        <v>0.97659849999999992</v>
      </c>
      <c r="AJ42">
        <v>0</v>
      </c>
      <c r="AK42">
        <v>16.156377450000001</v>
      </c>
      <c r="AL42">
        <v>0</v>
      </c>
      <c r="AM42">
        <v>0</v>
      </c>
      <c r="AN42">
        <v>0.74587301100000014</v>
      </c>
      <c r="AO42">
        <v>0</v>
      </c>
      <c r="AP42">
        <v>0.55021512000000006</v>
      </c>
      <c r="AQ42">
        <v>0</v>
      </c>
      <c r="AR42">
        <v>10.499923199999998</v>
      </c>
      <c r="AS42">
        <v>5.1175712639999986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24.319044428654458</v>
      </c>
      <c r="BB42">
        <f t="shared" si="0"/>
        <v>612.30514797928151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7.4444233301827349</v>
      </c>
      <c r="L43">
        <v>384.99420044364933</v>
      </c>
      <c r="M43">
        <v>28.221875139477795</v>
      </c>
      <c r="N43">
        <v>36.246769493278173</v>
      </c>
      <c r="O43">
        <v>0</v>
      </c>
      <c r="P43">
        <v>42.11162386363636</v>
      </c>
      <c r="Q43">
        <v>6.7026306282722521</v>
      </c>
      <c r="R43">
        <v>5.9981591271953167</v>
      </c>
      <c r="S43">
        <v>8.0985908553409534</v>
      </c>
      <c r="T43">
        <v>0</v>
      </c>
      <c r="U43">
        <v>20.52324077241208</v>
      </c>
      <c r="V43">
        <v>2.973707401287554</v>
      </c>
      <c r="W43">
        <v>12.480285115089515</v>
      </c>
      <c r="X43">
        <v>30.17368153943751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2.7225252000000002</v>
      </c>
      <c r="AG43">
        <v>13.007435040000003</v>
      </c>
      <c r="AH43">
        <v>0</v>
      </c>
      <c r="AI43">
        <v>0</v>
      </c>
      <c r="AJ43">
        <v>0</v>
      </c>
      <c r="AK43">
        <v>16.156377450000001</v>
      </c>
      <c r="AL43">
        <v>0</v>
      </c>
      <c r="AM43">
        <v>0</v>
      </c>
      <c r="AN43">
        <v>0.74587301100000014</v>
      </c>
      <c r="AO43">
        <v>0</v>
      </c>
      <c r="AP43">
        <v>1.8864518399999999</v>
      </c>
      <c r="AQ43">
        <v>0</v>
      </c>
      <c r="AR43">
        <v>10.499923199999998</v>
      </c>
      <c r="AS43">
        <v>5.1175712639999986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24.299224822258715</v>
      </c>
      <c r="BB43">
        <f t="shared" si="0"/>
        <v>611.80611989200099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7.6835185305854914</v>
      </c>
      <c r="L44">
        <v>384.99420044364933</v>
      </c>
      <c r="M44">
        <v>28.221875139477795</v>
      </c>
      <c r="N44">
        <v>36.246769493278173</v>
      </c>
      <c r="O44">
        <v>0</v>
      </c>
      <c r="P44">
        <v>42.11162386363636</v>
      </c>
      <c r="Q44">
        <v>6.7026306282722521</v>
      </c>
      <c r="R44">
        <v>5.9981591271953167</v>
      </c>
      <c r="S44">
        <v>8.0985908553409534</v>
      </c>
      <c r="T44">
        <v>0</v>
      </c>
      <c r="U44">
        <v>20.52324077241208</v>
      </c>
      <c r="V44">
        <v>2.973707401287554</v>
      </c>
      <c r="W44">
        <v>12.475153374233129</v>
      </c>
      <c r="X44">
        <v>30.17368153943751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2.7225252000000002</v>
      </c>
      <c r="AG44">
        <v>13.007435040000003</v>
      </c>
      <c r="AH44">
        <v>0</v>
      </c>
      <c r="AI44">
        <v>0</v>
      </c>
      <c r="AJ44">
        <v>0</v>
      </c>
      <c r="AK44">
        <v>16.156377450000001</v>
      </c>
      <c r="AL44">
        <v>0</v>
      </c>
      <c r="AM44">
        <v>0</v>
      </c>
      <c r="AN44">
        <v>0.74587301100000014</v>
      </c>
      <c r="AO44">
        <v>0</v>
      </c>
      <c r="AP44">
        <v>1.8864518399999999</v>
      </c>
      <c r="AQ44">
        <v>0</v>
      </c>
      <c r="AR44">
        <v>1.3548288000000002</v>
      </c>
      <c r="AS44">
        <v>5.1175712639999986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23.958819647593138</v>
      </c>
      <c r="BB44">
        <f t="shared" si="0"/>
        <v>603.2353941262129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7.6938217370487409</v>
      </c>
      <c r="L45">
        <v>384.99420044364933</v>
      </c>
      <c r="M45">
        <v>28.221875139477795</v>
      </c>
      <c r="N45">
        <v>36.246769493278173</v>
      </c>
      <c r="O45">
        <v>0</v>
      </c>
      <c r="P45">
        <v>42.11162386363636</v>
      </c>
      <c r="Q45">
        <v>6.7026306282722521</v>
      </c>
      <c r="R45">
        <v>5.9981591271953167</v>
      </c>
      <c r="S45">
        <v>8.0985908553409534</v>
      </c>
      <c r="T45">
        <v>0</v>
      </c>
      <c r="U45">
        <v>20.52324077241208</v>
      </c>
      <c r="V45">
        <v>2.973707401287554</v>
      </c>
      <c r="W45">
        <v>12.840951151266768</v>
      </c>
      <c r="X45">
        <v>30.17368153943751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2.7225252000000002</v>
      </c>
      <c r="AG45">
        <v>13.007435040000003</v>
      </c>
      <c r="AH45">
        <v>0</v>
      </c>
      <c r="AI45">
        <v>0</v>
      </c>
      <c r="AJ45">
        <v>0</v>
      </c>
      <c r="AK45">
        <v>16.156377450000001</v>
      </c>
      <c r="AL45">
        <v>0</v>
      </c>
      <c r="AM45">
        <v>0</v>
      </c>
      <c r="AN45">
        <v>0.74587301100000014</v>
      </c>
      <c r="AO45">
        <v>0</v>
      </c>
      <c r="AP45">
        <v>1.8864518399999999</v>
      </c>
      <c r="AQ45">
        <v>0</v>
      </c>
      <c r="AR45">
        <v>1.3548288000000002</v>
      </c>
      <c r="AS45">
        <v>5.1175712639999986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23.973186763376091</v>
      </c>
      <c r="BB45">
        <f t="shared" si="0"/>
        <v>603.59712799392662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7.9746961463414641</v>
      </c>
      <c r="L46">
        <v>384.99420044364933</v>
      </c>
      <c r="M46">
        <v>28.221875139477795</v>
      </c>
      <c r="N46">
        <v>36.246769493278173</v>
      </c>
      <c r="O46">
        <v>0</v>
      </c>
      <c r="P46">
        <v>42.11162386363636</v>
      </c>
      <c r="Q46">
        <v>6.7026306282722521</v>
      </c>
      <c r="R46">
        <v>5.9981591271953167</v>
      </c>
      <c r="S46">
        <v>8.0985908553409534</v>
      </c>
      <c r="T46">
        <v>0</v>
      </c>
      <c r="U46">
        <v>20.52324077241208</v>
      </c>
      <c r="V46">
        <v>2.973707401287554</v>
      </c>
      <c r="W46">
        <v>12.85188381330685</v>
      </c>
      <c r="X46">
        <v>30.17368153943751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2.7225252000000002</v>
      </c>
      <c r="AG46">
        <v>13.007435040000003</v>
      </c>
      <c r="AH46">
        <v>0</v>
      </c>
      <c r="AI46">
        <v>0</v>
      </c>
      <c r="AJ46">
        <v>0</v>
      </c>
      <c r="AK46">
        <v>16.156377450000001</v>
      </c>
      <c r="AL46">
        <v>0</v>
      </c>
      <c r="AM46">
        <v>0</v>
      </c>
      <c r="AN46">
        <v>0.74587301100000014</v>
      </c>
      <c r="AO46">
        <v>0</v>
      </c>
      <c r="AP46">
        <v>1.8864518399999999</v>
      </c>
      <c r="AQ46">
        <v>0</v>
      </c>
      <c r="AR46">
        <v>1.3548288000000002</v>
      </c>
      <c r="AS46">
        <v>2.8889515199999996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23.899200473981754</v>
      </c>
      <c r="BB46">
        <f t="shared" si="0"/>
        <v>601.73430161065369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8.6608013126226862</v>
      </c>
      <c r="L47">
        <v>384.99840317770469</v>
      </c>
      <c r="M47">
        <v>28.221875139477795</v>
      </c>
      <c r="N47">
        <v>36.246769493278173</v>
      </c>
      <c r="O47">
        <v>0</v>
      </c>
      <c r="P47">
        <v>42.11162386363636</v>
      </c>
      <c r="Q47">
        <v>6.7026306282722521</v>
      </c>
      <c r="R47">
        <v>5.8340012575177695</v>
      </c>
      <c r="S47">
        <v>8.0985908553409534</v>
      </c>
      <c r="T47">
        <v>0</v>
      </c>
      <c r="U47">
        <v>20.52324077241208</v>
      </c>
      <c r="V47">
        <v>2.973707401287554</v>
      </c>
      <c r="W47">
        <v>12.850963257199602</v>
      </c>
      <c r="X47">
        <v>30.17368153943751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2.7225252000000002</v>
      </c>
      <c r="AG47">
        <v>13.007435040000003</v>
      </c>
      <c r="AH47">
        <v>0</v>
      </c>
      <c r="AI47">
        <v>0</v>
      </c>
      <c r="AJ47">
        <v>0</v>
      </c>
      <c r="AK47">
        <v>16.156377450000001</v>
      </c>
      <c r="AL47">
        <v>0</v>
      </c>
      <c r="AM47">
        <v>0</v>
      </c>
      <c r="AN47">
        <v>0.74587301100000014</v>
      </c>
      <c r="AO47">
        <v>0</v>
      </c>
      <c r="AP47">
        <v>0.55021512000000006</v>
      </c>
      <c r="AQ47">
        <v>0</v>
      </c>
      <c r="AR47">
        <v>1.3548288000000002</v>
      </c>
      <c r="AS47">
        <v>2.8889515199999996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23.868219586219574</v>
      </c>
      <c r="BB47">
        <f t="shared" si="0"/>
        <v>600.95427525296782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9.3782091032701071</v>
      </c>
      <c r="L48">
        <v>384.99840317770469</v>
      </c>
      <c r="M48">
        <v>28.221875139477795</v>
      </c>
      <c r="N48">
        <v>36.246769493278173</v>
      </c>
      <c r="O48">
        <v>0</v>
      </c>
      <c r="P48">
        <v>42.11162386363636</v>
      </c>
      <c r="Q48">
        <v>6.7026306282722521</v>
      </c>
      <c r="R48">
        <v>5.8340012575177695</v>
      </c>
      <c r="S48">
        <v>8.0985908553409534</v>
      </c>
      <c r="T48">
        <v>0</v>
      </c>
      <c r="U48">
        <v>20.52324077241208</v>
      </c>
      <c r="V48">
        <v>2.973707401287554</v>
      </c>
      <c r="W48">
        <v>12.850963257199602</v>
      </c>
      <c r="X48">
        <v>30.17368153943751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2.7225252000000002</v>
      </c>
      <c r="AG48">
        <v>13.007435040000003</v>
      </c>
      <c r="AH48">
        <v>0</v>
      </c>
      <c r="AI48">
        <v>0</v>
      </c>
      <c r="AJ48">
        <v>0</v>
      </c>
      <c r="AK48">
        <v>16.156377450000001</v>
      </c>
      <c r="AL48">
        <v>0</v>
      </c>
      <c r="AM48">
        <v>0</v>
      </c>
      <c r="AN48">
        <v>0.74587301100000014</v>
      </c>
      <c r="AO48">
        <v>0</v>
      </c>
      <c r="AP48">
        <v>0.55021512000000006</v>
      </c>
      <c r="AQ48">
        <v>0</v>
      </c>
      <c r="AR48">
        <v>1.3548288000000002</v>
      </c>
      <c r="AS48">
        <v>2.8889515199999996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23.895624566070275</v>
      </c>
      <c r="BB48">
        <f t="shared" si="0"/>
        <v>601.64427806376443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9.3782098027324938</v>
      </c>
      <c r="L49">
        <v>384.99840317770469</v>
      </c>
      <c r="M49">
        <v>28.221875139477795</v>
      </c>
      <c r="N49">
        <v>36.246769493278173</v>
      </c>
      <c r="O49">
        <v>0</v>
      </c>
      <c r="P49">
        <v>42.11162386363636</v>
      </c>
      <c r="Q49">
        <v>6.7026306282722521</v>
      </c>
      <c r="R49">
        <v>5.8340012575177695</v>
      </c>
      <c r="S49">
        <v>8.0985908553409534</v>
      </c>
      <c r="T49">
        <v>0</v>
      </c>
      <c r="U49">
        <v>20.52324077241208</v>
      </c>
      <c r="V49">
        <v>3.3236154170661556</v>
      </c>
      <c r="W49">
        <v>12.843754656071518</v>
      </c>
      <c r="X49">
        <v>30.17368153943751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2.7225252000000002</v>
      </c>
      <c r="AG49">
        <v>13.007435040000003</v>
      </c>
      <c r="AH49">
        <v>0</v>
      </c>
      <c r="AI49">
        <v>0</v>
      </c>
      <c r="AJ49">
        <v>0</v>
      </c>
      <c r="AK49">
        <v>16.156377450000001</v>
      </c>
      <c r="AL49">
        <v>0</v>
      </c>
      <c r="AM49">
        <v>0</v>
      </c>
      <c r="AN49">
        <v>0.74587301100000014</v>
      </c>
      <c r="AO49">
        <v>0</v>
      </c>
      <c r="AP49">
        <v>0.55021512000000006</v>
      </c>
      <c r="AQ49">
        <v>0</v>
      </c>
      <c r="AR49">
        <v>1.3548288000000002</v>
      </c>
      <c r="AS49">
        <v>2.0635368000000001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23.877184836847018</v>
      </c>
      <c r="BB49">
        <f t="shared" si="0"/>
        <v>601.18000318710062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9.3783064454082581</v>
      </c>
      <c r="L50">
        <v>384.99840317770469</v>
      </c>
      <c r="M50">
        <v>28.221875139477795</v>
      </c>
      <c r="N50">
        <v>36.246769493278173</v>
      </c>
      <c r="O50">
        <v>0</v>
      </c>
      <c r="P50">
        <v>42.11162386363636</v>
      </c>
      <c r="Q50">
        <v>6.7026306282722521</v>
      </c>
      <c r="R50">
        <v>5.8340012575177695</v>
      </c>
      <c r="S50">
        <v>8.0985908553409534</v>
      </c>
      <c r="T50">
        <v>0</v>
      </c>
      <c r="U50">
        <v>20.52324077241208</v>
      </c>
      <c r="V50">
        <v>5.5688026987399768</v>
      </c>
      <c r="W50">
        <v>12.843754656071518</v>
      </c>
      <c r="X50">
        <v>30.17368153943751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2.7225252000000002</v>
      </c>
      <c r="AG50">
        <v>13.007435040000003</v>
      </c>
      <c r="AH50">
        <v>0</v>
      </c>
      <c r="AI50">
        <v>0</v>
      </c>
      <c r="AJ50">
        <v>0</v>
      </c>
      <c r="AK50">
        <v>16.156377450000001</v>
      </c>
      <c r="AL50">
        <v>0</v>
      </c>
      <c r="AM50">
        <v>0</v>
      </c>
      <c r="AN50">
        <v>0.74587301100000014</v>
      </c>
      <c r="AO50">
        <v>0</v>
      </c>
      <c r="AP50">
        <v>0.55021512000000006</v>
      </c>
      <c r="AQ50">
        <v>0</v>
      </c>
      <c r="AR50">
        <v>1.3548288000000002</v>
      </c>
      <c r="AS50">
        <v>2.0635368000000001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23.962954604010992</v>
      </c>
      <c r="BB50">
        <f t="shared" si="0"/>
        <v>603.33951734428626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9.3784958731033399</v>
      </c>
      <c r="L51">
        <v>309.39566265820793</v>
      </c>
      <c r="M51">
        <v>28.221875139477795</v>
      </c>
      <c r="N51">
        <v>36.246769493278173</v>
      </c>
      <c r="O51">
        <v>0</v>
      </c>
      <c r="P51">
        <v>42.11162386363636</v>
      </c>
      <c r="Q51">
        <v>3.0475658029517008</v>
      </c>
      <c r="R51">
        <v>6.5022398134511548</v>
      </c>
      <c r="S51">
        <v>8.0985908553409534</v>
      </c>
      <c r="T51">
        <v>0</v>
      </c>
      <c r="U51">
        <v>20.52324077241208</v>
      </c>
      <c r="V51">
        <v>5.5688026987399768</v>
      </c>
      <c r="W51">
        <v>12.850963257199602</v>
      </c>
      <c r="X51">
        <v>30.17368153943751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2.7225252000000002</v>
      </c>
      <c r="AG51">
        <v>13.007435040000003</v>
      </c>
      <c r="AH51">
        <v>0</v>
      </c>
      <c r="AI51">
        <v>0</v>
      </c>
      <c r="AJ51">
        <v>0</v>
      </c>
      <c r="AK51">
        <v>16.156377450000001</v>
      </c>
      <c r="AL51">
        <v>0</v>
      </c>
      <c r="AM51">
        <v>0</v>
      </c>
      <c r="AN51">
        <v>0.74587301100000014</v>
      </c>
      <c r="AO51">
        <v>0</v>
      </c>
      <c r="AP51">
        <v>0.55021512000000006</v>
      </c>
      <c r="AQ51">
        <v>0</v>
      </c>
      <c r="AR51">
        <v>1.3548288000000002</v>
      </c>
      <c r="AS51">
        <v>2.0635368000000001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20.961115879525433</v>
      </c>
      <c r="BB51">
        <f t="shared" si="0"/>
        <v>527.75918730871092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9.3781712412494986</v>
      </c>
      <c r="L52">
        <v>269.99816346326566</v>
      </c>
      <c r="M52">
        <v>28.221875139477795</v>
      </c>
      <c r="N52">
        <v>36.246769493278173</v>
      </c>
      <c r="O52">
        <v>0</v>
      </c>
      <c r="P52">
        <v>42.11162386363636</v>
      </c>
      <c r="Q52">
        <v>0</v>
      </c>
      <c r="R52">
        <v>6.5022398134511548</v>
      </c>
      <c r="S52">
        <v>8.0985908553409534</v>
      </c>
      <c r="T52">
        <v>0</v>
      </c>
      <c r="U52">
        <v>20.52324077241208</v>
      </c>
      <c r="V52">
        <v>5.5688026987399768</v>
      </c>
      <c r="W52">
        <v>12.850963257199602</v>
      </c>
      <c r="X52">
        <v>30.17368153943751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2.7225252000000002</v>
      </c>
      <c r="AG52">
        <v>13.007435040000003</v>
      </c>
      <c r="AH52">
        <v>0</v>
      </c>
      <c r="AI52">
        <v>0</v>
      </c>
      <c r="AJ52">
        <v>0</v>
      </c>
      <c r="AK52">
        <v>16.156377450000001</v>
      </c>
      <c r="AL52">
        <v>0</v>
      </c>
      <c r="AM52">
        <v>0</v>
      </c>
      <c r="AN52">
        <v>0.74587301100000014</v>
      </c>
      <c r="AO52">
        <v>0</v>
      </c>
      <c r="AP52">
        <v>0.55021512000000006</v>
      </c>
      <c r="AQ52">
        <v>0</v>
      </c>
      <c r="AR52">
        <v>1.3548288000000002</v>
      </c>
      <c r="AS52">
        <v>2.0635368000000001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19.339701996267106</v>
      </c>
      <c r="BB52">
        <f t="shared" si="0"/>
        <v>486.93521156222175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9.3782312630750191</v>
      </c>
      <c r="L53">
        <v>249.99858945662243</v>
      </c>
      <c r="M53">
        <v>28.221875139477795</v>
      </c>
      <c r="N53">
        <v>36.246769493278173</v>
      </c>
      <c r="O53">
        <v>0</v>
      </c>
      <c r="P53">
        <v>42.11162386363636</v>
      </c>
      <c r="Q53">
        <v>0</v>
      </c>
      <c r="R53">
        <v>6.5022398134511548</v>
      </c>
      <c r="S53">
        <v>8.0985908553409534</v>
      </c>
      <c r="T53">
        <v>0</v>
      </c>
      <c r="U53">
        <v>19.671265970555808</v>
      </c>
      <c r="V53">
        <v>5.5688026987399768</v>
      </c>
      <c r="W53">
        <v>12.850963257199602</v>
      </c>
      <c r="X53">
        <v>30.17368153943751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2.7225252000000002</v>
      </c>
      <c r="AG53">
        <v>13.007435040000003</v>
      </c>
      <c r="AH53">
        <v>0</v>
      </c>
      <c r="AI53">
        <v>0</v>
      </c>
      <c r="AJ53">
        <v>0</v>
      </c>
      <c r="AK53">
        <v>16.156377450000001</v>
      </c>
      <c r="AL53">
        <v>0</v>
      </c>
      <c r="AM53">
        <v>0</v>
      </c>
      <c r="AN53">
        <v>0.70762311300000003</v>
      </c>
      <c r="AO53">
        <v>0</v>
      </c>
      <c r="AP53">
        <v>1.8864518399999999</v>
      </c>
      <c r="AQ53">
        <v>0</v>
      </c>
      <c r="AR53">
        <v>2.0322431999999999</v>
      </c>
      <c r="AS53">
        <v>2.0635368000000001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18.618634948376368</v>
      </c>
      <c r="BB53">
        <f t="shared" si="0"/>
        <v>468.78019104543836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9.3783724101275592</v>
      </c>
      <c r="L54">
        <v>249.99858945662243</v>
      </c>
      <c r="M54">
        <v>28.221875139477795</v>
      </c>
      <c r="N54">
        <v>36.246769493278173</v>
      </c>
      <c r="O54">
        <v>0</v>
      </c>
      <c r="P54">
        <v>42.11162386363636</v>
      </c>
      <c r="Q54">
        <v>0</v>
      </c>
      <c r="R54">
        <v>6.5022398134511548</v>
      </c>
      <c r="S54">
        <v>8.0985908553409534</v>
      </c>
      <c r="T54">
        <v>0</v>
      </c>
      <c r="U54">
        <v>19.671265970555808</v>
      </c>
      <c r="V54">
        <v>5.5688026987399768</v>
      </c>
      <c r="W54">
        <v>12.850963257199602</v>
      </c>
      <c r="X54">
        <v>30.17368153943751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2.7225252000000002</v>
      </c>
      <c r="AG54">
        <v>13.007435040000003</v>
      </c>
      <c r="AH54">
        <v>0</v>
      </c>
      <c r="AI54">
        <v>0</v>
      </c>
      <c r="AJ54">
        <v>0</v>
      </c>
      <c r="AK54">
        <v>16.156377450000001</v>
      </c>
      <c r="AL54">
        <v>0</v>
      </c>
      <c r="AM54">
        <v>0</v>
      </c>
      <c r="AN54">
        <v>0.70762311300000003</v>
      </c>
      <c r="AO54">
        <v>0</v>
      </c>
      <c r="AP54">
        <v>1.8864518399999999</v>
      </c>
      <c r="AQ54">
        <v>0</v>
      </c>
      <c r="AR54">
        <v>2.0322431999999999</v>
      </c>
      <c r="AS54">
        <v>2.0635368000000001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18.618640339773364</v>
      </c>
      <c r="BB54">
        <f t="shared" si="0"/>
        <v>468.78032680109391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9.3782548151614424</v>
      </c>
      <c r="L55">
        <v>249.99330510458947</v>
      </c>
      <c r="M55">
        <v>28.221875139477795</v>
      </c>
      <c r="N55">
        <v>36.246769493278173</v>
      </c>
      <c r="O55">
        <v>0</v>
      </c>
      <c r="P55">
        <v>42.11162386363636</v>
      </c>
      <c r="Q55">
        <v>0</v>
      </c>
      <c r="R55">
        <v>6.5018418467583494</v>
      </c>
      <c r="S55">
        <v>8.2567359073806088</v>
      </c>
      <c r="T55">
        <v>0</v>
      </c>
      <c r="U55">
        <v>19.671265970555808</v>
      </c>
      <c r="V55">
        <v>5.5681404616956067</v>
      </c>
      <c r="W55">
        <v>12.850963257199602</v>
      </c>
      <c r="X55">
        <v>30.17368153943751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2.7225252000000002</v>
      </c>
      <c r="AG55">
        <v>13.007435040000003</v>
      </c>
      <c r="AH55">
        <v>0</v>
      </c>
      <c r="AI55">
        <v>0</v>
      </c>
      <c r="AJ55">
        <v>0</v>
      </c>
      <c r="AK55">
        <v>16.156377450000001</v>
      </c>
      <c r="AL55">
        <v>0</v>
      </c>
      <c r="AM55">
        <v>0</v>
      </c>
      <c r="AN55">
        <v>0.70762311300000003</v>
      </c>
      <c r="AO55">
        <v>0</v>
      </c>
      <c r="AP55">
        <v>0.55021512000000006</v>
      </c>
      <c r="AQ55">
        <v>0</v>
      </c>
      <c r="AR55">
        <v>1.3548288000000002</v>
      </c>
      <c r="AS55">
        <v>2.0635368000000001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18.547513188297877</v>
      </c>
      <c r="BB55">
        <f t="shared" si="0"/>
        <v>466.98948573387287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9.3782548151614424</v>
      </c>
      <c r="L56">
        <v>249.99330510458947</v>
      </c>
      <c r="M56">
        <v>28.221875139477795</v>
      </c>
      <c r="N56">
        <v>36.246769493278173</v>
      </c>
      <c r="O56">
        <v>0</v>
      </c>
      <c r="P56">
        <v>42.11162386363636</v>
      </c>
      <c r="Q56">
        <v>0</v>
      </c>
      <c r="R56">
        <v>6.5018418467583494</v>
      </c>
      <c r="S56">
        <v>8.2567359073806088</v>
      </c>
      <c r="T56">
        <v>0</v>
      </c>
      <c r="U56">
        <v>19.671265970555808</v>
      </c>
      <c r="V56">
        <v>5.5681404616956067</v>
      </c>
      <c r="W56">
        <v>12.850963257199602</v>
      </c>
      <c r="X56">
        <v>30.17368153943751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2.7225252000000002</v>
      </c>
      <c r="AG56">
        <v>13.007435040000003</v>
      </c>
      <c r="AH56">
        <v>0</v>
      </c>
      <c r="AI56">
        <v>0</v>
      </c>
      <c r="AJ56">
        <v>0</v>
      </c>
      <c r="AK56">
        <v>16.156377450000001</v>
      </c>
      <c r="AL56">
        <v>0</v>
      </c>
      <c r="AM56">
        <v>0</v>
      </c>
      <c r="AN56">
        <v>0.70762311300000003</v>
      </c>
      <c r="AO56">
        <v>0</v>
      </c>
      <c r="AP56">
        <v>0.55021512000000006</v>
      </c>
      <c r="AQ56">
        <v>0</v>
      </c>
      <c r="AR56">
        <v>1.3548288000000002</v>
      </c>
      <c r="AS56">
        <v>2.0635368000000001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18.547513188297877</v>
      </c>
      <c r="BB56">
        <f t="shared" si="0"/>
        <v>466.98948573387287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9.3782548151614424</v>
      </c>
      <c r="L57">
        <v>249.99330510458947</v>
      </c>
      <c r="M57">
        <v>28.221875139477795</v>
      </c>
      <c r="N57">
        <v>36.246769493278173</v>
      </c>
      <c r="O57">
        <v>0</v>
      </c>
      <c r="P57">
        <v>42.108433830770387</v>
      </c>
      <c r="Q57">
        <v>0</v>
      </c>
      <c r="R57">
        <v>6.5018418467583494</v>
      </c>
      <c r="S57">
        <v>8.2567359073806088</v>
      </c>
      <c r="T57">
        <v>0</v>
      </c>
      <c r="U57">
        <v>19.671265970555808</v>
      </c>
      <c r="V57">
        <v>5.5681404616956067</v>
      </c>
      <c r="W57">
        <v>12.850963257199602</v>
      </c>
      <c r="X57">
        <v>30.17368153943751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2.7225252000000002</v>
      </c>
      <c r="AG57">
        <v>13.007435040000003</v>
      </c>
      <c r="AH57">
        <v>0</v>
      </c>
      <c r="AI57">
        <v>0</v>
      </c>
      <c r="AJ57">
        <v>0</v>
      </c>
      <c r="AK57">
        <v>16.156377450000001</v>
      </c>
      <c r="AL57">
        <v>0</v>
      </c>
      <c r="AM57">
        <v>0</v>
      </c>
      <c r="AN57">
        <v>0.70762311300000003</v>
      </c>
      <c r="AO57">
        <v>0</v>
      </c>
      <c r="AP57">
        <v>0.55021512000000006</v>
      </c>
      <c r="AQ57">
        <v>0</v>
      </c>
      <c r="AR57">
        <v>2.0322431999999999</v>
      </c>
      <c r="AS57">
        <v>2.0635368000000001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18.573268681845644</v>
      </c>
      <c r="BB57">
        <f t="shared" si="0"/>
        <v>467.63795460745911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9.3782548151614424</v>
      </c>
      <c r="L58">
        <v>249.99330510458947</v>
      </c>
      <c r="M58">
        <v>28.221875139477795</v>
      </c>
      <c r="N58">
        <v>36.246769493278173</v>
      </c>
      <c r="O58">
        <v>0</v>
      </c>
      <c r="P58">
        <v>42.108433830770387</v>
      </c>
      <c r="Q58">
        <v>0</v>
      </c>
      <c r="R58">
        <v>6.5018418467583494</v>
      </c>
      <c r="S58">
        <v>8.2567359073806088</v>
      </c>
      <c r="T58">
        <v>0</v>
      </c>
      <c r="U58">
        <v>19.671265970555808</v>
      </c>
      <c r="V58">
        <v>5.5681404616956067</v>
      </c>
      <c r="W58">
        <v>12.850963257199602</v>
      </c>
      <c r="X58">
        <v>30.17368153943751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2.7225252000000002</v>
      </c>
      <c r="AG58">
        <v>13.007435040000003</v>
      </c>
      <c r="AH58">
        <v>0</v>
      </c>
      <c r="AI58">
        <v>0</v>
      </c>
      <c r="AJ58">
        <v>0</v>
      </c>
      <c r="AK58">
        <v>16.156377450000001</v>
      </c>
      <c r="AL58">
        <v>0</v>
      </c>
      <c r="AM58">
        <v>0</v>
      </c>
      <c r="AN58">
        <v>0.70762311300000003</v>
      </c>
      <c r="AO58">
        <v>0</v>
      </c>
      <c r="AP58">
        <v>0.55021512000000006</v>
      </c>
      <c r="AQ58">
        <v>0</v>
      </c>
      <c r="AR58">
        <v>2.0322431999999999</v>
      </c>
      <c r="AS58">
        <v>2.0635368000000001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18.573268681845644</v>
      </c>
      <c r="BB58">
        <f t="shared" si="0"/>
        <v>467.63795460745911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9.3782548151614424</v>
      </c>
      <c r="L59">
        <v>249.99012417547897</v>
      </c>
      <c r="M59">
        <v>28.221875139477795</v>
      </c>
      <c r="N59">
        <v>36.246769493278173</v>
      </c>
      <c r="O59">
        <v>0</v>
      </c>
      <c r="P59">
        <v>42.108433830770387</v>
      </c>
      <c r="Q59">
        <v>0</v>
      </c>
      <c r="R59">
        <v>6.5018418467583494</v>
      </c>
      <c r="S59">
        <v>8.0927291321171921</v>
      </c>
      <c r="T59">
        <v>0</v>
      </c>
      <c r="U59">
        <v>19.671265970555808</v>
      </c>
      <c r="V59">
        <v>5.5681404616956067</v>
      </c>
      <c r="W59">
        <v>12.850963257199602</v>
      </c>
      <c r="X59">
        <v>30.17368153943751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2.79657</v>
      </c>
      <c r="AE59">
        <v>0</v>
      </c>
      <c r="AF59">
        <v>2.7225252000000002</v>
      </c>
      <c r="AG59">
        <v>13.007435040000003</v>
      </c>
      <c r="AH59">
        <v>0</v>
      </c>
      <c r="AI59">
        <v>0</v>
      </c>
      <c r="AJ59">
        <v>0</v>
      </c>
      <c r="AK59">
        <v>16.156377450000001</v>
      </c>
      <c r="AL59">
        <v>0</v>
      </c>
      <c r="AM59">
        <v>0</v>
      </c>
      <c r="AN59">
        <v>0.68849816399999997</v>
      </c>
      <c r="AO59">
        <v>0</v>
      </c>
      <c r="AP59">
        <v>0.55021512000000006</v>
      </c>
      <c r="AQ59">
        <v>0</v>
      </c>
      <c r="AR59">
        <v>2.0322431999999999</v>
      </c>
      <c r="AS59">
        <v>1.6508294399999999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18.657215625961598</v>
      </c>
      <c r="BB59">
        <f t="shared" si="0"/>
        <v>469.75155764996919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9.3782548151614424</v>
      </c>
      <c r="L60">
        <v>211.99009424753982</v>
      </c>
      <c r="M60">
        <v>28.221875139477795</v>
      </c>
      <c r="N60">
        <v>36.246769493278173</v>
      </c>
      <c r="O60">
        <v>0</v>
      </c>
      <c r="P60">
        <v>42.108433830770387</v>
      </c>
      <c r="Q60">
        <v>0</v>
      </c>
      <c r="R60">
        <v>6.5018418467583494</v>
      </c>
      <c r="S60">
        <v>8.0927291321171921</v>
      </c>
      <c r="T60">
        <v>0</v>
      </c>
      <c r="U60">
        <v>19.671265970555808</v>
      </c>
      <c r="V60">
        <v>5.5681404616956067</v>
      </c>
      <c r="W60">
        <v>12.850963257199602</v>
      </c>
      <c r="X60">
        <v>30.17368153943751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2.79657</v>
      </c>
      <c r="AE60">
        <v>0</v>
      </c>
      <c r="AF60">
        <v>2.7225252000000002</v>
      </c>
      <c r="AG60">
        <v>13.007435040000003</v>
      </c>
      <c r="AH60">
        <v>0</v>
      </c>
      <c r="AI60">
        <v>0</v>
      </c>
      <c r="AJ60">
        <v>0</v>
      </c>
      <c r="AK60">
        <v>16.156377450000001</v>
      </c>
      <c r="AL60">
        <v>0</v>
      </c>
      <c r="AM60">
        <v>0</v>
      </c>
      <c r="AN60">
        <v>0.68849816399999997</v>
      </c>
      <c r="AO60">
        <v>0</v>
      </c>
      <c r="AP60">
        <v>1.8864518399999999</v>
      </c>
      <c r="AQ60">
        <v>0</v>
      </c>
      <c r="AR60">
        <v>2.0322431999999999</v>
      </c>
      <c r="AS60">
        <v>1.6508294399999999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17.256658636692762</v>
      </c>
      <c r="BB60">
        <f t="shared" si="0"/>
        <v>434.48832143129891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9.3782548151614424</v>
      </c>
      <c r="L61">
        <v>211.99009424753982</v>
      </c>
      <c r="M61">
        <v>24.809080314162653</v>
      </c>
      <c r="N61">
        <v>36.246769493278173</v>
      </c>
      <c r="O61">
        <v>0</v>
      </c>
      <c r="P61">
        <v>42.108433830770387</v>
      </c>
      <c r="Q61">
        <v>0</v>
      </c>
      <c r="R61">
        <v>6.5018418467583494</v>
      </c>
      <c r="S61">
        <v>8.0927291321171921</v>
      </c>
      <c r="T61">
        <v>0</v>
      </c>
      <c r="U61">
        <v>19.671265970555808</v>
      </c>
      <c r="V61">
        <v>5.5681404616956067</v>
      </c>
      <c r="W61">
        <v>12.850963257199602</v>
      </c>
      <c r="X61">
        <v>30.17368153943751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2.79657</v>
      </c>
      <c r="AE61">
        <v>0</v>
      </c>
      <c r="AF61">
        <v>2.7225252000000002</v>
      </c>
      <c r="AG61">
        <v>13.007435040000003</v>
      </c>
      <c r="AH61">
        <v>0</v>
      </c>
      <c r="AI61">
        <v>0</v>
      </c>
      <c r="AJ61">
        <v>0</v>
      </c>
      <c r="AK61">
        <v>16.156377450000001</v>
      </c>
      <c r="AL61">
        <v>0</v>
      </c>
      <c r="AM61">
        <v>0</v>
      </c>
      <c r="AN61">
        <v>0.63112331700000002</v>
      </c>
      <c r="AO61">
        <v>0</v>
      </c>
      <c r="AP61">
        <v>1.8864518399999999</v>
      </c>
      <c r="AQ61">
        <v>0</v>
      </c>
      <c r="AR61">
        <v>2.0322431999999999</v>
      </c>
      <c r="AS61">
        <v>1.6508294399999999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17.124097686848629</v>
      </c>
      <c r="BB61">
        <f t="shared" si="0"/>
        <v>431.15071270882788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9.3782548151614424</v>
      </c>
      <c r="L62">
        <v>229.98954343222712</v>
      </c>
      <c r="M62">
        <v>24.809080314162653</v>
      </c>
      <c r="N62">
        <v>36.246769493278173</v>
      </c>
      <c r="O62">
        <v>0</v>
      </c>
      <c r="P62">
        <v>42.108433830770387</v>
      </c>
      <c r="Q62">
        <v>0</v>
      </c>
      <c r="R62">
        <v>6.5018418467583494</v>
      </c>
      <c r="S62">
        <v>8.0927291321171921</v>
      </c>
      <c r="T62">
        <v>0</v>
      </c>
      <c r="U62">
        <v>19.671265970555808</v>
      </c>
      <c r="V62">
        <v>5.5681404616956067</v>
      </c>
      <c r="W62">
        <v>12.850963257199602</v>
      </c>
      <c r="X62">
        <v>30.17368153943751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2.79657</v>
      </c>
      <c r="AE62">
        <v>0</v>
      </c>
      <c r="AF62">
        <v>2.7225252000000002</v>
      </c>
      <c r="AG62">
        <v>13.007435040000003</v>
      </c>
      <c r="AH62">
        <v>0</v>
      </c>
      <c r="AI62">
        <v>0</v>
      </c>
      <c r="AJ62">
        <v>0</v>
      </c>
      <c r="AK62">
        <v>16.156377450000001</v>
      </c>
      <c r="AL62">
        <v>0</v>
      </c>
      <c r="AM62">
        <v>0</v>
      </c>
      <c r="AN62">
        <v>0.63112331700000002</v>
      </c>
      <c r="AO62">
        <v>0</v>
      </c>
      <c r="AP62">
        <v>0.74672051999999989</v>
      </c>
      <c r="AQ62">
        <v>0</v>
      </c>
      <c r="AR62">
        <v>2.0322431999999999</v>
      </c>
      <c r="AS62">
        <v>1.6508294399999999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17.768138965936139</v>
      </c>
      <c r="BB62">
        <f t="shared" si="0"/>
        <v>447.36638929442768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9.3782548151614424</v>
      </c>
      <c r="L63">
        <v>211.99009424753982</v>
      </c>
      <c r="M63">
        <v>24.850671395996958</v>
      </c>
      <c r="N63">
        <v>36.246769493278173</v>
      </c>
      <c r="O63">
        <v>0</v>
      </c>
      <c r="P63">
        <v>42.108433830770387</v>
      </c>
      <c r="Q63">
        <v>0</v>
      </c>
      <c r="R63">
        <v>6.6283985611510801</v>
      </c>
      <c r="S63">
        <v>8.0927291321171921</v>
      </c>
      <c r="T63">
        <v>0</v>
      </c>
      <c r="U63">
        <v>20.003574845334519</v>
      </c>
      <c r="V63">
        <v>5.5681404616956067</v>
      </c>
      <c r="W63">
        <v>12.850963257199602</v>
      </c>
      <c r="X63">
        <v>30.17368153943751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2.79657</v>
      </c>
      <c r="AE63">
        <v>0</v>
      </c>
      <c r="AF63">
        <v>2.7225252000000002</v>
      </c>
      <c r="AG63">
        <v>13.007435040000003</v>
      </c>
      <c r="AH63">
        <v>0</v>
      </c>
      <c r="AI63">
        <v>0</v>
      </c>
      <c r="AJ63">
        <v>0</v>
      </c>
      <c r="AK63">
        <v>16.156377450000001</v>
      </c>
      <c r="AL63">
        <v>0</v>
      </c>
      <c r="AM63">
        <v>0</v>
      </c>
      <c r="AN63">
        <v>0.63112331700000002</v>
      </c>
      <c r="AO63">
        <v>0</v>
      </c>
      <c r="AP63">
        <v>0.74672051999999989</v>
      </c>
      <c r="AQ63">
        <v>4.7747570000000001</v>
      </c>
      <c r="AR63">
        <v>2.0322431999999999</v>
      </c>
      <c r="AS63">
        <v>1.6508294399999999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17.282073164216268</v>
      </c>
      <c r="BB63">
        <f t="shared" si="0"/>
        <v>435.12821958246599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9.3782548151614424</v>
      </c>
      <c r="L64">
        <v>229.98954343222712</v>
      </c>
      <c r="M64">
        <v>24.850671395996958</v>
      </c>
      <c r="N64">
        <v>36.246769493278173</v>
      </c>
      <c r="O64">
        <v>0</v>
      </c>
      <c r="P64">
        <v>42.108433830770387</v>
      </c>
      <c r="Q64">
        <v>0</v>
      </c>
      <c r="R64">
        <v>6.6266772102161102</v>
      </c>
      <c r="S64">
        <v>8.0927291321171921</v>
      </c>
      <c r="T64">
        <v>0</v>
      </c>
      <c r="U64">
        <v>20.422545452503719</v>
      </c>
      <c r="V64">
        <v>5.5681404616956067</v>
      </c>
      <c r="W64">
        <v>12.850963257199602</v>
      </c>
      <c r="X64">
        <v>30.17368153943751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2.79657</v>
      </c>
      <c r="AE64">
        <v>0</v>
      </c>
      <c r="AF64">
        <v>2.7225252000000002</v>
      </c>
      <c r="AG64">
        <v>13.007435040000003</v>
      </c>
      <c r="AH64">
        <v>0</v>
      </c>
      <c r="AI64">
        <v>0</v>
      </c>
      <c r="AJ64">
        <v>0</v>
      </c>
      <c r="AK64">
        <v>16.156377450000001</v>
      </c>
      <c r="AL64">
        <v>0</v>
      </c>
      <c r="AM64">
        <v>0</v>
      </c>
      <c r="AN64">
        <v>0.63112331700000002</v>
      </c>
      <c r="AO64">
        <v>0</v>
      </c>
      <c r="AP64">
        <v>0.74672051999999989</v>
      </c>
      <c r="AQ64">
        <v>4.7747570000000001</v>
      </c>
      <c r="AR64">
        <v>2.0322431999999999</v>
      </c>
      <c r="AS64">
        <v>1.6508294399999999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17.985591046141767</v>
      </c>
      <c r="BB64">
        <f t="shared" si="0"/>
        <v>452.84140014146203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9.3782548151614424</v>
      </c>
      <c r="L65">
        <v>229.98954343222712</v>
      </c>
      <c r="M65">
        <v>24.587248591549297</v>
      </c>
      <c r="N65">
        <v>36.246769493278173</v>
      </c>
      <c r="O65">
        <v>0</v>
      </c>
      <c r="P65">
        <v>42.22360093676815</v>
      </c>
      <c r="Q65">
        <v>0</v>
      </c>
      <c r="R65">
        <v>6.8406592931937187</v>
      </c>
      <c r="S65">
        <v>8.0927291321171921</v>
      </c>
      <c r="T65">
        <v>0</v>
      </c>
      <c r="U65">
        <v>20.87677425270493</v>
      </c>
      <c r="V65">
        <v>5.5681404616956067</v>
      </c>
      <c r="W65">
        <v>12.850963257199602</v>
      </c>
      <c r="X65">
        <v>30.17368153943751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2.79657</v>
      </c>
      <c r="AE65">
        <v>0</v>
      </c>
      <c r="AF65">
        <v>2.7225252000000002</v>
      </c>
      <c r="AG65">
        <v>13.007435040000003</v>
      </c>
      <c r="AH65">
        <v>0</v>
      </c>
      <c r="AI65">
        <v>0</v>
      </c>
      <c r="AJ65">
        <v>0</v>
      </c>
      <c r="AK65">
        <v>16.156377450000001</v>
      </c>
      <c r="AL65">
        <v>0</v>
      </c>
      <c r="AM65">
        <v>0</v>
      </c>
      <c r="AN65">
        <v>0.63112331700000002</v>
      </c>
      <c r="AO65">
        <v>1.0540678512000001</v>
      </c>
      <c r="AP65">
        <v>0.74672051999999989</v>
      </c>
      <c r="AQ65">
        <v>9.5495140000000003</v>
      </c>
      <c r="AR65">
        <v>2.0322431999999999</v>
      </c>
      <c r="AS65">
        <v>1.6508294399999999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18.228114611848479</v>
      </c>
      <c r="BB65">
        <f t="shared" si="0"/>
        <v>458.94765661168424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9.3785315710552233</v>
      </c>
      <c r="L66">
        <v>284.99430595227039</v>
      </c>
      <c r="M66">
        <v>24.587248591549297</v>
      </c>
      <c r="N66">
        <v>36.246769493278173</v>
      </c>
      <c r="O66">
        <v>0</v>
      </c>
      <c r="P66">
        <v>42.22360093676815</v>
      </c>
      <c r="Q66">
        <v>0</v>
      </c>
      <c r="R66">
        <v>6.061744188520275</v>
      </c>
      <c r="S66">
        <v>7.434774856099656</v>
      </c>
      <c r="T66">
        <v>0</v>
      </c>
      <c r="U66">
        <v>21.323816331109587</v>
      </c>
      <c r="V66">
        <v>5.5688026987399768</v>
      </c>
      <c r="W66">
        <v>12.850963257199602</v>
      </c>
      <c r="X66">
        <v>30.17368153943751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2.79657</v>
      </c>
      <c r="AE66">
        <v>0</v>
      </c>
      <c r="AF66">
        <v>2.7225252000000002</v>
      </c>
      <c r="AG66">
        <v>13.007435040000003</v>
      </c>
      <c r="AH66">
        <v>0</v>
      </c>
      <c r="AI66">
        <v>0</v>
      </c>
      <c r="AJ66">
        <v>0</v>
      </c>
      <c r="AK66">
        <v>16.156377450000001</v>
      </c>
      <c r="AL66">
        <v>0</v>
      </c>
      <c r="AM66">
        <v>0</v>
      </c>
      <c r="AN66">
        <v>0.63112331700000002</v>
      </c>
      <c r="AO66">
        <v>1.0008503231999999</v>
      </c>
      <c r="AP66">
        <v>0.74672051999999989</v>
      </c>
      <c r="AQ66">
        <v>9.5495140000000003</v>
      </c>
      <c r="AR66">
        <v>2.0322431999999999</v>
      </c>
      <c r="AS66">
        <v>1.6508294399999999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20.289488246658539</v>
      </c>
      <c r="BB66">
        <f t="shared" si="0"/>
        <v>510.84893965956945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9.3784900424115758</v>
      </c>
      <c r="L67">
        <v>284.99430595227039</v>
      </c>
      <c r="M67">
        <v>28.221875139477795</v>
      </c>
      <c r="N67">
        <v>36.246769493278173</v>
      </c>
      <c r="O67">
        <v>0</v>
      </c>
      <c r="P67">
        <v>42.22360093676815</v>
      </c>
      <c r="Q67">
        <v>0</v>
      </c>
      <c r="R67">
        <v>6.5062553212358996</v>
      </c>
      <c r="S67">
        <v>8.0985908553409534</v>
      </c>
      <c r="T67">
        <v>0</v>
      </c>
      <c r="U67">
        <v>21.411262870279366</v>
      </c>
      <c r="V67">
        <v>3.6588896251089795</v>
      </c>
      <c r="W67">
        <v>12.850963257199602</v>
      </c>
      <c r="X67">
        <v>30.17368153943751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2.79657</v>
      </c>
      <c r="AE67">
        <v>0</v>
      </c>
      <c r="AF67">
        <v>2.7225252000000002</v>
      </c>
      <c r="AG67">
        <v>13.007435040000003</v>
      </c>
      <c r="AH67">
        <v>0</v>
      </c>
      <c r="AI67">
        <v>0</v>
      </c>
      <c r="AJ67">
        <v>0</v>
      </c>
      <c r="AK67">
        <v>16.156377450000001</v>
      </c>
      <c r="AL67">
        <v>0</v>
      </c>
      <c r="AM67">
        <v>0</v>
      </c>
      <c r="AN67">
        <v>0.63112331700000002</v>
      </c>
      <c r="AO67">
        <v>0.92959295519999996</v>
      </c>
      <c r="AP67">
        <v>0.74672051999999989</v>
      </c>
      <c r="AQ67">
        <v>14.324270999999998</v>
      </c>
      <c r="AR67">
        <v>4.0644863999999998</v>
      </c>
      <c r="AS67">
        <v>1.4444757599999998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20.650471916170726</v>
      </c>
      <c r="BB67">
        <f t="shared" si="0"/>
        <v>519.93779075883754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9.3784765378087869</v>
      </c>
      <c r="L68">
        <v>358.14032340569236</v>
      </c>
      <c r="M68">
        <v>28.221875139477795</v>
      </c>
      <c r="N68">
        <v>36.246769493278173</v>
      </c>
      <c r="O68">
        <v>0</v>
      </c>
      <c r="P68">
        <v>42.22360093676815</v>
      </c>
      <c r="Q68">
        <v>6.7026306282722521</v>
      </c>
      <c r="R68">
        <v>6.5062553212358996</v>
      </c>
      <c r="S68">
        <v>8.0985908553409534</v>
      </c>
      <c r="T68">
        <v>0</v>
      </c>
      <c r="U68">
        <v>21.411262870279366</v>
      </c>
      <c r="V68">
        <v>3.3229386001917547</v>
      </c>
      <c r="W68">
        <v>12.850963257199602</v>
      </c>
      <c r="X68">
        <v>30.17368153943751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5.5931400000000009</v>
      </c>
      <c r="AE68">
        <v>5.0385587199999993</v>
      </c>
      <c r="AF68">
        <v>2.7225252000000002</v>
      </c>
      <c r="AG68">
        <v>13.007435040000003</v>
      </c>
      <c r="AH68">
        <v>2.9058350000000006</v>
      </c>
      <c r="AI68">
        <v>0</v>
      </c>
      <c r="AJ68">
        <v>0</v>
      </c>
      <c r="AK68">
        <v>16.156377450000001</v>
      </c>
      <c r="AL68">
        <v>0</v>
      </c>
      <c r="AM68">
        <v>0</v>
      </c>
      <c r="AN68">
        <v>0.63112331700000002</v>
      </c>
      <c r="AO68">
        <v>0.8592375792000001</v>
      </c>
      <c r="AP68">
        <v>0.74672051999999989</v>
      </c>
      <c r="AQ68">
        <v>14.324270999999998</v>
      </c>
      <c r="AR68">
        <v>4.0644863999999998</v>
      </c>
      <c r="AS68">
        <v>1.4444757599999998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24.095473222481555</v>
      </c>
      <c r="BB68">
        <f t="shared" ref="BB68:BB99" si="1">SUM(B68:AZ68)-BA68</f>
        <v>606.67608134870102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9.37822103941234</v>
      </c>
      <c r="L69">
        <v>384.99420044364933</v>
      </c>
      <c r="M69">
        <v>28.221875139477795</v>
      </c>
      <c r="N69">
        <v>36.246769493278173</v>
      </c>
      <c r="O69">
        <v>0</v>
      </c>
      <c r="P69">
        <v>42.22360093676815</v>
      </c>
      <c r="Q69">
        <v>6.7026306282722521</v>
      </c>
      <c r="R69">
        <v>6.5062553212358996</v>
      </c>
      <c r="S69">
        <v>8.0985908553409534</v>
      </c>
      <c r="T69">
        <v>0</v>
      </c>
      <c r="U69">
        <v>21.411262870279366</v>
      </c>
      <c r="V69">
        <v>2.9181500283842796</v>
      </c>
      <c r="W69">
        <v>12.850963257199602</v>
      </c>
      <c r="X69">
        <v>30.17368153943751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5.5931400000000009</v>
      </c>
      <c r="AE69">
        <v>5.0385587199999993</v>
      </c>
      <c r="AF69">
        <v>2.7225252000000002</v>
      </c>
      <c r="AG69">
        <v>13.007435040000003</v>
      </c>
      <c r="AH69">
        <v>5.8116700000000012</v>
      </c>
      <c r="AI69">
        <v>0</v>
      </c>
      <c r="AJ69">
        <v>0</v>
      </c>
      <c r="AK69">
        <v>16.156377450000001</v>
      </c>
      <c r="AL69">
        <v>0</v>
      </c>
      <c r="AM69">
        <v>0</v>
      </c>
      <c r="AN69">
        <v>0.63112331700000002</v>
      </c>
      <c r="AO69">
        <v>0.76362642719999996</v>
      </c>
      <c r="AP69">
        <v>0.74672051999999989</v>
      </c>
      <c r="AQ69">
        <v>19.099028000000001</v>
      </c>
      <c r="AR69">
        <v>4.0644863999999998</v>
      </c>
      <c r="AS69">
        <v>1.4444757599999998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25.395564924163722</v>
      </c>
      <c r="BB69">
        <f t="shared" si="1"/>
        <v>639.40980346277195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9.378461659509103</v>
      </c>
      <c r="L70">
        <v>383.67376879666074</v>
      </c>
      <c r="M70">
        <v>28.221875139477795</v>
      </c>
      <c r="N70">
        <v>36.246769493278173</v>
      </c>
      <c r="O70">
        <v>0</v>
      </c>
      <c r="P70">
        <v>42.22360093676815</v>
      </c>
      <c r="Q70">
        <v>6.7026306282722521</v>
      </c>
      <c r="R70">
        <v>6.5062553212358996</v>
      </c>
      <c r="S70">
        <v>8.0985908553409534</v>
      </c>
      <c r="T70">
        <v>0</v>
      </c>
      <c r="U70">
        <v>21.411262870279366</v>
      </c>
      <c r="V70">
        <v>2.9181500283842796</v>
      </c>
      <c r="W70">
        <v>12.850963257199602</v>
      </c>
      <c r="X70">
        <v>30.17368153943751</v>
      </c>
      <c r="Y70">
        <v>0</v>
      </c>
      <c r="Z70">
        <v>0</v>
      </c>
      <c r="AA70">
        <v>4.2531438560000003</v>
      </c>
      <c r="AB70">
        <v>0</v>
      </c>
      <c r="AC70">
        <v>0</v>
      </c>
      <c r="AD70">
        <v>5.5931400000000009</v>
      </c>
      <c r="AE70">
        <v>5.0385587199999993</v>
      </c>
      <c r="AF70">
        <v>2.7225252000000002</v>
      </c>
      <c r="AG70">
        <v>13.007435040000003</v>
      </c>
      <c r="AH70">
        <v>13.395899349999999</v>
      </c>
      <c r="AI70">
        <v>0</v>
      </c>
      <c r="AJ70">
        <v>0</v>
      </c>
      <c r="AK70">
        <v>16.156377450000001</v>
      </c>
      <c r="AL70">
        <v>0</v>
      </c>
      <c r="AM70">
        <v>0</v>
      </c>
      <c r="AN70">
        <v>0.63112331700000002</v>
      </c>
      <c r="AO70">
        <v>0.65628937919999986</v>
      </c>
      <c r="AP70">
        <v>0.74672051999999989</v>
      </c>
      <c r="AQ70">
        <v>19.099028000000001</v>
      </c>
      <c r="AR70">
        <v>4.0644863999999998</v>
      </c>
      <c r="AS70">
        <v>1.4444757599999998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25.793220939159397</v>
      </c>
      <c r="BB70">
        <f t="shared" si="1"/>
        <v>649.42199257888444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9.3782811137523296</v>
      </c>
      <c r="L71">
        <v>383.67376879666074</v>
      </c>
      <c r="M71">
        <v>28.221875139477795</v>
      </c>
      <c r="N71">
        <v>36.246769493278173</v>
      </c>
      <c r="O71">
        <v>0</v>
      </c>
      <c r="P71">
        <v>42.22360093676815</v>
      </c>
      <c r="Q71">
        <v>6.7026306282722521</v>
      </c>
      <c r="R71">
        <v>6.5062553212358996</v>
      </c>
      <c r="S71">
        <v>8.0985908553409534</v>
      </c>
      <c r="T71">
        <v>0</v>
      </c>
      <c r="U71">
        <v>21.411262870279366</v>
      </c>
      <c r="V71">
        <v>2.9184727562841526</v>
      </c>
      <c r="W71">
        <v>12.850963257199602</v>
      </c>
      <c r="X71">
        <v>30.17368153943751</v>
      </c>
      <c r="Y71">
        <v>0</v>
      </c>
      <c r="Z71">
        <v>0</v>
      </c>
      <c r="AA71">
        <v>4.3016182559999994</v>
      </c>
      <c r="AB71">
        <v>0</v>
      </c>
      <c r="AC71">
        <v>0</v>
      </c>
      <c r="AD71">
        <v>8.3897099999999991</v>
      </c>
      <c r="AE71">
        <v>8.6600228000000001</v>
      </c>
      <c r="AF71">
        <v>5.4450504000000004</v>
      </c>
      <c r="AG71">
        <v>13.007435040000003</v>
      </c>
      <c r="AH71">
        <v>21.532237350000003</v>
      </c>
      <c r="AI71">
        <v>0</v>
      </c>
      <c r="AJ71">
        <v>0</v>
      </c>
      <c r="AK71">
        <v>16.156377450000001</v>
      </c>
      <c r="AL71">
        <v>0</v>
      </c>
      <c r="AM71">
        <v>1.6198918559999997</v>
      </c>
      <c r="AN71">
        <v>0.63112331700000002</v>
      </c>
      <c r="AO71">
        <v>0.55346229120000001</v>
      </c>
      <c r="AP71">
        <v>0.74672051999999989</v>
      </c>
      <c r="AQ71">
        <v>19.099028000000001</v>
      </c>
      <c r="AR71">
        <v>4.0644863999999998</v>
      </c>
      <c r="AS71">
        <v>1.4444757599999998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26.513007742417464</v>
      </c>
      <c r="BB71">
        <f t="shared" si="1"/>
        <v>667.54478440576952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9.3782871608527127</v>
      </c>
      <c r="L72">
        <v>383.67376879666074</v>
      </c>
      <c r="M72">
        <v>28.221875139477795</v>
      </c>
      <c r="N72">
        <v>36.246769493278173</v>
      </c>
      <c r="O72">
        <v>0</v>
      </c>
      <c r="P72">
        <v>42.22360093676815</v>
      </c>
      <c r="Q72">
        <v>6.7026306282722521</v>
      </c>
      <c r="R72">
        <v>6.5062553212358996</v>
      </c>
      <c r="S72">
        <v>8.0985908553409534</v>
      </c>
      <c r="T72">
        <v>0</v>
      </c>
      <c r="U72">
        <v>21.411262870279366</v>
      </c>
      <c r="V72">
        <v>2.9184727562841526</v>
      </c>
      <c r="W72">
        <v>12.850963257199602</v>
      </c>
      <c r="X72">
        <v>30.17368153943751</v>
      </c>
      <c r="Y72">
        <v>0</v>
      </c>
      <c r="Z72">
        <v>0.33748000000000006</v>
      </c>
      <c r="AA72">
        <v>8.6206872959999998</v>
      </c>
      <c r="AB72">
        <v>1.0223624999999998</v>
      </c>
      <c r="AC72">
        <v>2.969770832</v>
      </c>
      <c r="AD72">
        <v>11.186280000000002</v>
      </c>
      <c r="AE72">
        <v>9.4472975999999989</v>
      </c>
      <c r="AF72">
        <v>5.4450504000000004</v>
      </c>
      <c r="AG72">
        <v>13.007435040000003</v>
      </c>
      <c r="AH72">
        <v>28.709649800000001</v>
      </c>
      <c r="AI72">
        <v>0</v>
      </c>
      <c r="AJ72">
        <v>0</v>
      </c>
      <c r="AK72">
        <v>16.156377450000001</v>
      </c>
      <c r="AL72">
        <v>0</v>
      </c>
      <c r="AM72">
        <v>1.6198918559999997</v>
      </c>
      <c r="AN72">
        <v>0.63112331700000002</v>
      </c>
      <c r="AO72">
        <v>0.43349735519999999</v>
      </c>
      <c r="AP72">
        <v>0.74672051999999989</v>
      </c>
      <c r="AQ72">
        <v>19.099028000000001</v>
      </c>
      <c r="AR72">
        <v>4.0644863999999998</v>
      </c>
      <c r="AS72">
        <v>1.4444757599999998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27.24988469201481</v>
      </c>
      <c r="BB72">
        <f t="shared" si="1"/>
        <v>686.09788818927257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9.3782871608527127</v>
      </c>
      <c r="L73">
        <v>383.67376879666074</v>
      </c>
      <c r="M73">
        <v>28.221875139477795</v>
      </c>
      <c r="N73">
        <v>36.246769493278173</v>
      </c>
      <c r="O73">
        <v>0</v>
      </c>
      <c r="P73">
        <v>42.22360093676815</v>
      </c>
      <c r="Q73">
        <v>6.7026306282722521</v>
      </c>
      <c r="R73">
        <v>6.5062553212358996</v>
      </c>
      <c r="S73">
        <v>8.0985908553409534</v>
      </c>
      <c r="T73">
        <v>0</v>
      </c>
      <c r="U73">
        <v>21.411262870279366</v>
      </c>
      <c r="V73">
        <v>2.8795594817275738</v>
      </c>
      <c r="W73">
        <v>12.850963257199602</v>
      </c>
      <c r="X73">
        <v>30.17368153943751</v>
      </c>
      <c r="Y73">
        <v>0</v>
      </c>
      <c r="Z73">
        <v>2.1936199999999997</v>
      </c>
      <c r="AA73">
        <v>8.6206872959999998</v>
      </c>
      <c r="AB73">
        <v>5.3162849999999988</v>
      </c>
      <c r="AC73">
        <v>5.9395416640000001</v>
      </c>
      <c r="AD73">
        <v>11.186280000000002</v>
      </c>
      <c r="AE73">
        <v>14.564583799999998</v>
      </c>
      <c r="AF73">
        <v>5.4450504000000004</v>
      </c>
      <c r="AG73">
        <v>13.007435040000003</v>
      </c>
      <c r="AH73">
        <v>35.887062250000007</v>
      </c>
      <c r="AI73">
        <v>1.1719181999999999</v>
      </c>
      <c r="AJ73">
        <v>0</v>
      </c>
      <c r="AK73">
        <v>16.156377450000001</v>
      </c>
      <c r="AL73">
        <v>0</v>
      </c>
      <c r="AM73">
        <v>3.2397837119999995</v>
      </c>
      <c r="AN73">
        <v>0.65024826599999996</v>
      </c>
      <c r="AO73">
        <v>0</v>
      </c>
      <c r="AP73">
        <v>0.74672051999999989</v>
      </c>
      <c r="AQ73">
        <v>19.099028000000001</v>
      </c>
      <c r="AR73">
        <v>4.0644863999999998</v>
      </c>
      <c r="AS73">
        <v>1.4444757599999998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28.157252109917746</v>
      </c>
      <c r="BB73">
        <f t="shared" si="1"/>
        <v>708.94357712861324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9.3782871608527127</v>
      </c>
      <c r="L74">
        <v>383.67376879666074</v>
      </c>
      <c r="M74">
        <v>28.221875139477795</v>
      </c>
      <c r="N74">
        <v>36.246769493278173</v>
      </c>
      <c r="O74">
        <v>0</v>
      </c>
      <c r="P74">
        <v>42.22360093676815</v>
      </c>
      <c r="Q74">
        <v>6.7026306282722521</v>
      </c>
      <c r="R74">
        <v>6.5062553212358996</v>
      </c>
      <c r="S74">
        <v>8.0985908553409534</v>
      </c>
      <c r="T74">
        <v>0</v>
      </c>
      <c r="U74">
        <v>21.411262870279366</v>
      </c>
      <c r="V74">
        <v>2.8795594817275738</v>
      </c>
      <c r="W74">
        <v>12.850963257199602</v>
      </c>
      <c r="X74">
        <v>30.17368153943751</v>
      </c>
      <c r="Y74">
        <v>0</v>
      </c>
      <c r="Z74">
        <v>4.0214116799999999</v>
      </c>
      <c r="AA74">
        <v>8.6206872959999998</v>
      </c>
      <c r="AB74">
        <v>12.1211298</v>
      </c>
      <c r="AC74">
        <v>8.9183002002000009</v>
      </c>
      <c r="AD74">
        <v>11.186280000000002</v>
      </c>
      <c r="AE74">
        <v>15.167636296800003</v>
      </c>
      <c r="AF74">
        <v>6.0500559999999988</v>
      </c>
      <c r="AG74">
        <v>13.007435040000003</v>
      </c>
      <c r="AH74">
        <v>43.064474700000005</v>
      </c>
      <c r="AI74">
        <v>5.0783122000000001</v>
      </c>
      <c r="AJ74">
        <v>0</v>
      </c>
      <c r="AK74">
        <v>16.156377450000001</v>
      </c>
      <c r="AL74">
        <v>0</v>
      </c>
      <c r="AM74">
        <v>4.8596755680000001</v>
      </c>
      <c r="AN74">
        <v>0.65024826599999996</v>
      </c>
      <c r="AO74">
        <v>0</v>
      </c>
      <c r="AP74">
        <v>0.74672051999999989</v>
      </c>
      <c r="AQ74">
        <v>19.099028000000001</v>
      </c>
      <c r="AR74">
        <v>4.0644863999999998</v>
      </c>
      <c r="AS74">
        <v>1.4444757599999998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29.132236412117763</v>
      </c>
      <c r="BB74">
        <f t="shared" si="1"/>
        <v>733.49174424541309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9.3782871608527127</v>
      </c>
      <c r="L75">
        <v>383.67376879666074</v>
      </c>
      <c r="M75">
        <v>28.221875139477795</v>
      </c>
      <c r="N75">
        <v>36.246769493278173</v>
      </c>
      <c r="O75">
        <v>0</v>
      </c>
      <c r="P75">
        <v>42.22360093676815</v>
      </c>
      <c r="Q75">
        <v>6.7026306282722521</v>
      </c>
      <c r="R75">
        <v>6.5062553212358996</v>
      </c>
      <c r="S75">
        <v>8.0985908553409534</v>
      </c>
      <c r="T75">
        <v>0</v>
      </c>
      <c r="U75">
        <v>21.411262870279366</v>
      </c>
      <c r="V75">
        <v>2.8795594817275738</v>
      </c>
      <c r="W75">
        <v>12.850963257199602</v>
      </c>
      <c r="X75">
        <v>30.17368153943751</v>
      </c>
      <c r="Y75">
        <v>0</v>
      </c>
      <c r="Z75">
        <v>4.0214116799999999</v>
      </c>
      <c r="AA75">
        <v>8.6206872959999998</v>
      </c>
      <c r="AB75">
        <v>12.1211298</v>
      </c>
      <c r="AC75">
        <v>8.9183002002000009</v>
      </c>
      <c r="AD75">
        <v>11.186280000000002</v>
      </c>
      <c r="AE75">
        <v>15.167636296800003</v>
      </c>
      <c r="AF75">
        <v>6.0500559999999988</v>
      </c>
      <c r="AG75">
        <v>13.007435040000003</v>
      </c>
      <c r="AH75">
        <v>43.064474700000005</v>
      </c>
      <c r="AI75">
        <v>5.0783122000000001</v>
      </c>
      <c r="AJ75">
        <v>0</v>
      </c>
      <c r="AK75">
        <v>16.156377450000001</v>
      </c>
      <c r="AL75">
        <v>0</v>
      </c>
      <c r="AM75">
        <v>4.8596755680000001</v>
      </c>
      <c r="AN75">
        <v>0.65024826599999996</v>
      </c>
      <c r="AO75">
        <v>1.9483027200000003E-2</v>
      </c>
      <c r="AP75">
        <v>0.74672051999999989</v>
      </c>
      <c r="AQ75">
        <v>19.099028000000001</v>
      </c>
      <c r="AR75">
        <v>4.0644863999999998</v>
      </c>
      <c r="AS75">
        <v>1.4444757599999998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29.132980708917763</v>
      </c>
      <c r="BB75">
        <f t="shared" si="1"/>
        <v>733.51048297581303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9.3782871608527127</v>
      </c>
      <c r="L76">
        <v>383.67376879666074</v>
      </c>
      <c r="M76">
        <v>28.221875139477795</v>
      </c>
      <c r="N76">
        <v>36.246769493278173</v>
      </c>
      <c r="O76">
        <v>0</v>
      </c>
      <c r="P76">
        <v>42.22360093676815</v>
      </c>
      <c r="Q76">
        <v>6.7026306282722521</v>
      </c>
      <c r="R76">
        <v>6.5062553212358996</v>
      </c>
      <c r="S76">
        <v>8.0985908553409534</v>
      </c>
      <c r="T76">
        <v>0</v>
      </c>
      <c r="U76">
        <v>21.411262870279366</v>
      </c>
      <c r="V76">
        <v>2.8795594817275738</v>
      </c>
      <c r="W76">
        <v>12.850963257199602</v>
      </c>
      <c r="X76">
        <v>30.17368153943751</v>
      </c>
      <c r="Y76">
        <v>0</v>
      </c>
      <c r="Z76">
        <v>4.0214116799999999</v>
      </c>
      <c r="AA76">
        <v>8.6206872959999998</v>
      </c>
      <c r="AB76">
        <v>12.1211298</v>
      </c>
      <c r="AC76">
        <v>8.9183002002000009</v>
      </c>
      <c r="AD76">
        <v>11.186280000000002</v>
      </c>
      <c r="AE76">
        <v>15.167636296800003</v>
      </c>
      <c r="AF76">
        <v>6.0500559999999988</v>
      </c>
      <c r="AG76">
        <v>13.007435040000003</v>
      </c>
      <c r="AH76">
        <v>43.064474700000005</v>
      </c>
      <c r="AI76">
        <v>5.0783122000000001</v>
      </c>
      <c r="AJ76">
        <v>0</v>
      </c>
      <c r="AK76">
        <v>16.156377450000001</v>
      </c>
      <c r="AL76">
        <v>0</v>
      </c>
      <c r="AM76">
        <v>4.8596755680000001</v>
      </c>
      <c r="AN76">
        <v>0.65024826599999996</v>
      </c>
      <c r="AO76">
        <v>2.9404939200000001E-2</v>
      </c>
      <c r="AP76">
        <v>0.74672051999999989</v>
      </c>
      <c r="AQ76">
        <v>19.099028000000001</v>
      </c>
      <c r="AR76">
        <v>10.499923199999998</v>
      </c>
      <c r="AS76">
        <v>1.4444757599999998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29.379193231317764</v>
      </c>
      <c r="BB76">
        <f t="shared" si="1"/>
        <v>739.70962916541316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9.5238858900982386</v>
      </c>
      <c r="L77">
        <v>384.99773924411699</v>
      </c>
      <c r="M77">
        <v>28.221875139477795</v>
      </c>
      <c r="N77">
        <v>36.246769493278173</v>
      </c>
      <c r="O77">
        <v>0</v>
      </c>
      <c r="P77">
        <v>42.22360093676815</v>
      </c>
      <c r="Q77">
        <v>6.7026306282722521</v>
      </c>
      <c r="R77">
        <v>7.9031113373737369</v>
      </c>
      <c r="S77">
        <v>8.0985908553409534</v>
      </c>
      <c r="T77">
        <v>0</v>
      </c>
      <c r="U77">
        <v>21.411262870279366</v>
      </c>
      <c r="V77">
        <v>2.8795594817275738</v>
      </c>
      <c r="W77">
        <v>12.850963257199602</v>
      </c>
      <c r="X77">
        <v>30.17368153943751</v>
      </c>
      <c r="Y77">
        <v>0</v>
      </c>
      <c r="Z77">
        <v>4.0214116799999999</v>
      </c>
      <c r="AA77">
        <v>8.6206872959999998</v>
      </c>
      <c r="AB77">
        <v>12.1211298</v>
      </c>
      <c r="AC77">
        <v>8.9183002002000009</v>
      </c>
      <c r="AD77">
        <v>11.186280000000002</v>
      </c>
      <c r="AE77">
        <v>15.167636296800003</v>
      </c>
      <c r="AF77">
        <v>6.0500559999999988</v>
      </c>
      <c r="AG77">
        <v>13.007435040000003</v>
      </c>
      <c r="AH77">
        <v>43.064474700000005</v>
      </c>
      <c r="AI77">
        <v>5.0783122000000001</v>
      </c>
      <c r="AJ77">
        <v>0</v>
      </c>
      <c r="AK77">
        <v>16.156377450000001</v>
      </c>
      <c r="AL77">
        <v>0</v>
      </c>
      <c r="AM77">
        <v>4.8596755680000001</v>
      </c>
      <c r="AN77">
        <v>0.65024826599999996</v>
      </c>
      <c r="AO77">
        <v>5.0150755200000001E-2</v>
      </c>
      <c r="AP77">
        <v>0.74672051999999989</v>
      </c>
      <c r="AQ77">
        <v>19.099028000000001</v>
      </c>
      <c r="AR77">
        <v>10.499923199999998</v>
      </c>
      <c r="AS77">
        <v>5.1175712639999986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29.629795178731662</v>
      </c>
      <c r="BB77">
        <f t="shared" si="1"/>
        <v>746.01929373083885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9.37822103941234</v>
      </c>
      <c r="L78">
        <v>384.99773924411699</v>
      </c>
      <c r="M78">
        <v>28.221875139477795</v>
      </c>
      <c r="N78">
        <v>36.246769493278173</v>
      </c>
      <c r="O78">
        <v>0</v>
      </c>
      <c r="P78">
        <v>42.22360093676815</v>
      </c>
      <c r="Q78">
        <v>6.7026306282722521</v>
      </c>
      <c r="R78">
        <v>8.9277076098606631</v>
      </c>
      <c r="S78">
        <v>8.0985908553409534</v>
      </c>
      <c r="T78">
        <v>0</v>
      </c>
      <c r="U78">
        <v>21.411262870279366</v>
      </c>
      <c r="V78">
        <v>2.8795594817275738</v>
      </c>
      <c r="W78">
        <v>12.850963257199602</v>
      </c>
      <c r="X78">
        <v>30.17368153943751</v>
      </c>
      <c r="Y78">
        <v>0</v>
      </c>
      <c r="Z78">
        <v>4.0214116799999999</v>
      </c>
      <c r="AA78">
        <v>8.6206872959999998</v>
      </c>
      <c r="AB78">
        <v>12.1211298</v>
      </c>
      <c r="AC78">
        <v>8.9183002002000009</v>
      </c>
      <c r="AD78">
        <v>11.186280000000002</v>
      </c>
      <c r="AE78">
        <v>15.167636296800003</v>
      </c>
      <c r="AF78">
        <v>6.0500559999999988</v>
      </c>
      <c r="AG78">
        <v>13.007435040000003</v>
      </c>
      <c r="AH78">
        <v>40.681689999999996</v>
      </c>
      <c r="AI78">
        <v>5.0783122000000001</v>
      </c>
      <c r="AJ78">
        <v>0</v>
      </c>
      <c r="AK78">
        <v>16.156377450000001</v>
      </c>
      <c r="AL78">
        <v>0</v>
      </c>
      <c r="AM78">
        <v>4.8596755680000001</v>
      </c>
      <c r="AN78">
        <v>0.65024826599999996</v>
      </c>
      <c r="AO78">
        <v>6.5484619199999997E-2</v>
      </c>
      <c r="AP78">
        <v>0.74672051999999989</v>
      </c>
      <c r="AQ78">
        <v>19.099028000000001</v>
      </c>
      <c r="AR78">
        <v>2.6419161600000001</v>
      </c>
      <c r="AS78">
        <v>5.1175712639999986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29.272758159225067</v>
      </c>
      <c r="BB78">
        <f t="shared" si="1"/>
        <v>737.02980429614661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9.3782052687254716</v>
      </c>
      <c r="L79">
        <v>384.99773924411699</v>
      </c>
      <c r="M79">
        <v>28.221875139477795</v>
      </c>
      <c r="N79">
        <v>36.246769493278173</v>
      </c>
      <c r="O79">
        <v>0</v>
      </c>
      <c r="P79">
        <v>42.22360093676815</v>
      </c>
      <c r="Q79">
        <v>6.7026306282722521</v>
      </c>
      <c r="R79">
        <v>8.9277076098606631</v>
      </c>
      <c r="S79">
        <v>8.0985908553409534</v>
      </c>
      <c r="T79">
        <v>0</v>
      </c>
      <c r="U79">
        <v>21.411262870279366</v>
      </c>
      <c r="V79">
        <v>2.9176187052401752</v>
      </c>
      <c r="W79">
        <v>12.850963257199602</v>
      </c>
      <c r="X79">
        <v>30.17368153943751</v>
      </c>
      <c r="Y79">
        <v>0</v>
      </c>
      <c r="Z79">
        <v>4.0214116799999999</v>
      </c>
      <c r="AA79">
        <v>8.6206872959999998</v>
      </c>
      <c r="AB79">
        <v>12.1211298</v>
      </c>
      <c r="AC79">
        <v>8.9183002002000009</v>
      </c>
      <c r="AD79">
        <v>11.186280000000002</v>
      </c>
      <c r="AE79">
        <v>15.167636296800003</v>
      </c>
      <c r="AF79">
        <v>6.0500559999999988</v>
      </c>
      <c r="AG79">
        <v>13.007435040000003</v>
      </c>
      <c r="AH79">
        <v>35.887062250000007</v>
      </c>
      <c r="AI79">
        <v>5.0783122000000001</v>
      </c>
      <c r="AJ79">
        <v>0</v>
      </c>
      <c r="AK79">
        <v>16.156377450000001</v>
      </c>
      <c r="AL79">
        <v>0</v>
      </c>
      <c r="AM79">
        <v>4.8596755680000001</v>
      </c>
      <c r="AN79">
        <v>0.65024826599999996</v>
      </c>
      <c r="AO79">
        <v>8.6230435199999997E-2</v>
      </c>
      <c r="AP79">
        <v>0.74672051999999989</v>
      </c>
      <c r="AQ79">
        <v>19.099028000000001</v>
      </c>
      <c r="AR79">
        <v>4.7419007999999998</v>
      </c>
      <c r="AS79">
        <v>2.8889515199999996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29.0869351990635</v>
      </c>
      <c r="BB79">
        <f t="shared" si="1"/>
        <v>732.35115367113372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9.3782284502318234</v>
      </c>
      <c r="L80">
        <v>384.99773924411699</v>
      </c>
      <c r="M80">
        <v>28.221875139477795</v>
      </c>
      <c r="N80">
        <v>36.246769493278173</v>
      </c>
      <c r="O80">
        <v>0</v>
      </c>
      <c r="P80">
        <v>42.22360093676815</v>
      </c>
      <c r="Q80">
        <v>6.7026306282722521</v>
      </c>
      <c r="R80">
        <v>8.9277076098606631</v>
      </c>
      <c r="S80">
        <v>8.0985908553409534</v>
      </c>
      <c r="T80">
        <v>0</v>
      </c>
      <c r="U80">
        <v>21.411262870279366</v>
      </c>
      <c r="V80">
        <v>2.9176187052401752</v>
      </c>
      <c r="W80">
        <v>12.850963257199602</v>
      </c>
      <c r="X80">
        <v>30.17368153943751</v>
      </c>
      <c r="Y80">
        <v>0</v>
      </c>
      <c r="Z80">
        <v>2.1936199999999997</v>
      </c>
      <c r="AA80">
        <v>4.3103436479999999</v>
      </c>
      <c r="AB80">
        <v>8.0807532000000002</v>
      </c>
      <c r="AC80">
        <v>5.9454030538000007</v>
      </c>
      <c r="AD80">
        <v>8.3897099999999991</v>
      </c>
      <c r="AE80">
        <v>9.4472975999999989</v>
      </c>
      <c r="AF80">
        <v>5.4450504000000004</v>
      </c>
      <c r="AG80">
        <v>13.007435040000003</v>
      </c>
      <c r="AH80">
        <v>28.709649800000001</v>
      </c>
      <c r="AI80">
        <v>0.97659849999999992</v>
      </c>
      <c r="AJ80">
        <v>0</v>
      </c>
      <c r="AK80">
        <v>16.156377450000001</v>
      </c>
      <c r="AL80">
        <v>0</v>
      </c>
      <c r="AM80">
        <v>3.2397837119999995</v>
      </c>
      <c r="AN80">
        <v>0.65024826599999996</v>
      </c>
      <c r="AO80">
        <v>0.18003760320000001</v>
      </c>
      <c r="AP80">
        <v>0.74672051999999989</v>
      </c>
      <c r="AQ80">
        <v>19.099028000000001</v>
      </c>
      <c r="AR80">
        <v>4.7419007999999998</v>
      </c>
      <c r="AS80">
        <v>2.8889515199999996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27.74693631695375</v>
      </c>
      <c r="BB80">
        <f t="shared" si="1"/>
        <v>698.61264152554975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9.7005569610760656</v>
      </c>
      <c r="L81">
        <v>384.99662087628866</v>
      </c>
      <c r="M81">
        <v>28.221875139477795</v>
      </c>
      <c r="N81">
        <v>36.246769493278173</v>
      </c>
      <c r="O81">
        <v>0</v>
      </c>
      <c r="P81">
        <v>42.22360093676815</v>
      </c>
      <c r="Q81">
        <v>6.9661052529636818</v>
      </c>
      <c r="R81">
        <v>10.385035598156682</v>
      </c>
      <c r="S81">
        <v>8.0993956354916055</v>
      </c>
      <c r="T81">
        <v>0</v>
      </c>
      <c r="U81">
        <v>21.411262870279366</v>
      </c>
      <c r="V81">
        <v>2.9176187052401752</v>
      </c>
      <c r="W81">
        <v>12.850963257199602</v>
      </c>
      <c r="X81">
        <v>30.17368153943751</v>
      </c>
      <c r="Y81">
        <v>0</v>
      </c>
      <c r="Z81">
        <v>2.01948032</v>
      </c>
      <c r="AA81">
        <v>0</v>
      </c>
      <c r="AB81">
        <v>8.0807532000000002</v>
      </c>
      <c r="AC81">
        <v>2.969770832</v>
      </c>
      <c r="AD81">
        <v>5.5931400000000009</v>
      </c>
      <c r="AE81">
        <v>9.4472975999999989</v>
      </c>
      <c r="AF81">
        <v>5.4450504000000004</v>
      </c>
      <c r="AG81">
        <v>13.007435040000003</v>
      </c>
      <c r="AH81">
        <v>21.299770550000005</v>
      </c>
      <c r="AI81">
        <v>0</v>
      </c>
      <c r="AJ81">
        <v>0</v>
      </c>
      <c r="AK81">
        <v>16.156377450000001</v>
      </c>
      <c r="AL81">
        <v>0</v>
      </c>
      <c r="AM81">
        <v>1.6198918559999997</v>
      </c>
      <c r="AN81">
        <v>0.66937321500000002</v>
      </c>
      <c r="AO81">
        <v>0.10787824319999999</v>
      </c>
      <c r="AP81">
        <v>0.74672051999999989</v>
      </c>
      <c r="AQ81">
        <v>19.099028000000001</v>
      </c>
      <c r="AR81">
        <v>4.7419007999999998</v>
      </c>
      <c r="AS81">
        <v>2.8889515199999996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27.04889679067762</v>
      </c>
      <c r="BB81">
        <f t="shared" si="1"/>
        <v>681.03740902118011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9.3784003129890436</v>
      </c>
      <c r="L82">
        <v>284.99662497429927</v>
      </c>
      <c r="M82">
        <v>28.221875139477795</v>
      </c>
      <c r="N82">
        <v>36.246769493278173</v>
      </c>
      <c r="O82">
        <v>0</v>
      </c>
      <c r="P82">
        <v>42.22360093676815</v>
      </c>
      <c r="Q82">
        <v>0</v>
      </c>
      <c r="R82">
        <v>11.156000029176202</v>
      </c>
      <c r="S82">
        <v>8.0993956354916055</v>
      </c>
      <c r="T82">
        <v>0</v>
      </c>
      <c r="U82">
        <v>21.411262870279366</v>
      </c>
      <c r="V82">
        <v>3.2080996772591854</v>
      </c>
      <c r="W82">
        <v>12.850963257199602</v>
      </c>
      <c r="X82">
        <v>30.17368153943751</v>
      </c>
      <c r="Y82">
        <v>0</v>
      </c>
      <c r="Z82">
        <v>2.01948032</v>
      </c>
      <c r="AA82">
        <v>0</v>
      </c>
      <c r="AB82">
        <v>4.0403766000000001</v>
      </c>
      <c r="AC82">
        <v>0</v>
      </c>
      <c r="AD82">
        <v>2.79657</v>
      </c>
      <c r="AE82">
        <v>9.4472975999999989</v>
      </c>
      <c r="AF82">
        <v>5.4450504000000004</v>
      </c>
      <c r="AG82">
        <v>13.007435040000003</v>
      </c>
      <c r="AH82">
        <v>13.076257500000002</v>
      </c>
      <c r="AI82">
        <v>0</v>
      </c>
      <c r="AJ82">
        <v>0</v>
      </c>
      <c r="AK82">
        <v>16.156377450000001</v>
      </c>
      <c r="AL82">
        <v>0</v>
      </c>
      <c r="AM82">
        <v>0</v>
      </c>
      <c r="AN82">
        <v>0.66937321500000002</v>
      </c>
      <c r="AO82">
        <v>0.1367419872</v>
      </c>
      <c r="AP82">
        <v>0.74672051999999989</v>
      </c>
      <c r="AQ82">
        <v>17.977829999999997</v>
      </c>
      <c r="AR82">
        <v>4.7419007999999998</v>
      </c>
      <c r="AS82">
        <v>2.8889515199999996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22.198671082776425</v>
      </c>
      <c r="BB82">
        <f t="shared" si="1"/>
        <v>558.91836573507965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9.3783749936407936</v>
      </c>
      <c r="L83">
        <v>249.9968411062907</v>
      </c>
      <c r="M83">
        <v>28.221875139477795</v>
      </c>
      <c r="N83">
        <v>36.246769493278173</v>
      </c>
      <c r="O83">
        <v>0</v>
      </c>
      <c r="P83">
        <v>42.22360093676815</v>
      </c>
      <c r="Q83">
        <v>0</v>
      </c>
      <c r="R83">
        <v>12.020374621714893</v>
      </c>
      <c r="S83">
        <v>8.0993956354916055</v>
      </c>
      <c r="T83">
        <v>0</v>
      </c>
      <c r="U83">
        <v>21.411262870279366</v>
      </c>
      <c r="V83">
        <v>5.2501186755771565</v>
      </c>
      <c r="W83">
        <v>13.969315068493151</v>
      </c>
      <c r="X83">
        <v>30.17368153943751</v>
      </c>
      <c r="Y83">
        <v>0</v>
      </c>
      <c r="Z83">
        <v>2.01948032</v>
      </c>
      <c r="AA83">
        <v>0</v>
      </c>
      <c r="AB83">
        <v>4.0403766000000001</v>
      </c>
      <c r="AC83">
        <v>0</v>
      </c>
      <c r="AD83">
        <v>2.79657</v>
      </c>
      <c r="AE83">
        <v>9.4472975999999989</v>
      </c>
      <c r="AF83">
        <v>5.4450504000000004</v>
      </c>
      <c r="AG83">
        <v>13.007435040000003</v>
      </c>
      <c r="AH83">
        <v>5.8116700000000012</v>
      </c>
      <c r="AI83">
        <v>0</v>
      </c>
      <c r="AJ83">
        <v>0</v>
      </c>
      <c r="AK83">
        <v>16.156377450000001</v>
      </c>
      <c r="AL83">
        <v>0</v>
      </c>
      <c r="AM83">
        <v>0</v>
      </c>
      <c r="AN83">
        <v>0.66937321500000002</v>
      </c>
      <c r="AO83">
        <v>0.15748780320000003</v>
      </c>
      <c r="AP83">
        <v>0.55021512000000006</v>
      </c>
      <c r="AQ83">
        <v>14.324270999999998</v>
      </c>
      <c r="AR83">
        <v>4.7419007999999998</v>
      </c>
      <c r="AS83">
        <v>2.8889515199999996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20.591636608356552</v>
      </c>
      <c r="BB83">
        <f t="shared" si="1"/>
        <v>518.45643034029251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9.3783615832178917</v>
      </c>
      <c r="L84">
        <v>211.99674653670866</v>
      </c>
      <c r="M84">
        <v>28.221875139477795</v>
      </c>
      <c r="N84">
        <v>36.246769493278173</v>
      </c>
      <c r="O84">
        <v>0</v>
      </c>
      <c r="P84">
        <v>42.22360093676815</v>
      </c>
      <c r="Q84">
        <v>0</v>
      </c>
      <c r="R84">
        <v>12.020374621714893</v>
      </c>
      <c r="S84">
        <v>8.0993956354916055</v>
      </c>
      <c r="T84">
        <v>0</v>
      </c>
      <c r="U84">
        <v>21.411262870279366</v>
      </c>
      <c r="V84">
        <v>5.2501186755771565</v>
      </c>
      <c r="W84">
        <v>13.969315068493151</v>
      </c>
      <c r="X84">
        <v>30.17368153943751</v>
      </c>
      <c r="Y84">
        <v>0</v>
      </c>
      <c r="Z84">
        <v>2.01948032</v>
      </c>
      <c r="AA84">
        <v>0</v>
      </c>
      <c r="AB84">
        <v>0</v>
      </c>
      <c r="AC84">
        <v>0</v>
      </c>
      <c r="AD84">
        <v>0</v>
      </c>
      <c r="AE84">
        <v>4.7236487999999994</v>
      </c>
      <c r="AF84">
        <v>5.4450504000000004</v>
      </c>
      <c r="AG84">
        <v>13.007435040000003</v>
      </c>
      <c r="AH84">
        <v>0.87175049999999987</v>
      </c>
      <c r="AI84">
        <v>0</v>
      </c>
      <c r="AJ84">
        <v>0</v>
      </c>
      <c r="AK84">
        <v>16.156377450000001</v>
      </c>
      <c r="AL84">
        <v>0</v>
      </c>
      <c r="AM84">
        <v>0</v>
      </c>
      <c r="AN84">
        <v>0.66937321500000002</v>
      </c>
      <c r="AO84">
        <v>0.17913561119999996</v>
      </c>
      <c r="AP84">
        <v>0.55021512000000006</v>
      </c>
      <c r="AQ84">
        <v>9.5495140000000003</v>
      </c>
      <c r="AR84">
        <v>4.7419007999999998</v>
      </c>
      <c r="AS84">
        <v>2.8889515199999996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18.328143772863928</v>
      </c>
      <c r="BB84">
        <f t="shared" si="1"/>
        <v>461.46619110378037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9.3783950681159123</v>
      </c>
      <c r="L85">
        <v>211.99497902521298</v>
      </c>
      <c r="M85">
        <v>28.221875139477795</v>
      </c>
      <c r="N85">
        <v>36.246769493278173</v>
      </c>
      <c r="O85">
        <v>0</v>
      </c>
      <c r="P85">
        <v>42.22360093676815</v>
      </c>
      <c r="Q85">
        <v>0</v>
      </c>
      <c r="R85">
        <v>12.020374621714893</v>
      </c>
      <c r="S85">
        <v>8.0993956354916055</v>
      </c>
      <c r="T85">
        <v>0</v>
      </c>
      <c r="U85">
        <v>21.411262870279366</v>
      </c>
      <c r="V85">
        <v>5.2501186755771565</v>
      </c>
      <c r="W85">
        <v>13.969315068493151</v>
      </c>
      <c r="X85">
        <v>30.17368153943751</v>
      </c>
      <c r="Y85">
        <v>0</v>
      </c>
      <c r="Z85">
        <v>2.01948032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5.4450504000000004</v>
      </c>
      <c r="AG85">
        <v>13.007435040000003</v>
      </c>
      <c r="AH85">
        <v>0</v>
      </c>
      <c r="AI85">
        <v>0</v>
      </c>
      <c r="AJ85">
        <v>0</v>
      </c>
      <c r="AK85">
        <v>16.156377450000001</v>
      </c>
      <c r="AL85">
        <v>0</v>
      </c>
      <c r="AM85">
        <v>0</v>
      </c>
      <c r="AN85">
        <v>0.66937321500000002</v>
      </c>
      <c r="AO85">
        <v>0.22333321920000002</v>
      </c>
      <c r="AP85">
        <v>0.55021512000000006</v>
      </c>
      <c r="AQ85">
        <v>9.5495140000000003</v>
      </c>
      <c r="AR85">
        <v>3.8951328000000003</v>
      </c>
      <c r="AS85">
        <v>2.8889515199999996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18.083675182377057</v>
      </c>
      <c r="BB85">
        <f t="shared" si="1"/>
        <v>455.31095597566957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9.378373412655014</v>
      </c>
      <c r="L86">
        <v>211.99497902521298</v>
      </c>
      <c r="M86">
        <v>28.221875139477795</v>
      </c>
      <c r="N86">
        <v>36.246769493278173</v>
      </c>
      <c r="O86">
        <v>0</v>
      </c>
      <c r="P86">
        <v>42.22360093676815</v>
      </c>
      <c r="Q86">
        <v>0</v>
      </c>
      <c r="R86">
        <v>12.020374621714893</v>
      </c>
      <c r="S86">
        <v>8.0993956354916055</v>
      </c>
      <c r="T86">
        <v>0</v>
      </c>
      <c r="U86">
        <v>21.411262870279366</v>
      </c>
      <c r="V86">
        <v>5.2501186755771565</v>
      </c>
      <c r="W86">
        <v>13.969315068493151</v>
      </c>
      <c r="X86">
        <v>30.17368153943751</v>
      </c>
      <c r="Y86">
        <v>0</v>
      </c>
      <c r="Z86">
        <v>2.01948032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5.4450504000000004</v>
      </c>
      <c r="AG86">
        <v>13.007435040000003</v>
      </c>
      <c r="AH86">
        <v>0</v>
      </c>
      <c r="AI86">
        <v>0</v>
      </c>
      <c r="AJ86">
        <v>0</v>
      </c>
      <c r="AK86">
        <v>16.156377450000001</v>
      </c>
      <c r="AL86">
        <v>0</v>
      </c>
      <c r="AM86">
        <v>0</v>
      </c>
      <c r="AN86">
        <v>0.66937321500000002</v>
      </c>
      <c r="AO86">
        <v>0.28557066720000002</v>
      </c>
      <c r="AP86">
        <v>0.55021512000000006</v>
      </c>
      <c r="AQ86">
        <v>4.7747570000000001</v>
      </c>
      <c r="AR86">
        <v>3.8951328000000003</v>
      </c>
      <c r="AS86">
        <v>2.8889515199999996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17.903656337483525</v>
      </c>
      <c r="BB86">
        <f t="shared" si="1"/>
        <v>450.77843361310221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9.3782548151614424</v>
      </c>
      <c r="L87">
        <v>211.99497902521298</v>
      </c>
      <c r="M87">
        <v>28.221875139477795</v>
      </c>
      <c r="N87">
        <v>36.246769493278173</v>
      </c>
      <c r="O87">
        <v>0</v>
      </c>
      <c r="P87">
        <v>42.22360093676815</v>
      </c>
      <c r="Q87">
        <v>0</v>
      </c>
      <c r="R87">
        <v>11.278846480067855</v>
      </c>
      <c r="S87">
        <v>8.0993956354916055</v>
      </c>
      <c r="T87">
        <v>0</v>
      </c>
      <c r="U87">
        <v>21.411262870279366</v>
      </c>
      <c r="V87">
        <v>5.2501186755771565</v>
      </c>
      <c r="W87">
        <v>13.969315068493151</v>
      </c>
      <c r="X87">
        <v>30.17368153943751</v>
      </c>
      <c r="Y87">
        <v>0</v>
      </c>
      <c r="Z87">
        <v>2.01070584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5.4450504000000004</v>
      </c>
      <c r="AG87">
        <v>13.007435040000003</v>
      </c>
      <c r="AH87">
        <v>0</v>
      </c>
      <c r="AI87">
        <v>0</v>
      </c>
      <c r="AJ87">
        <v>0</v>
      </c>
      <c r="AK87">
        <v>16.156377450000001</v>
      </c>
      <c r="AL87">
        <v>0</v>
      </c>
      <c r="AM87">
        <v>0</v>
      </c>
      <c r="AN87">
        <v>0.66937321500000002</v>
      </c>
      <c r="AO87">
        <v>0.36404397119999998</v>
      </c>
      <c r="AP87">
        <v>0.55021512000000006</v>
      </c>
      <c r="AQ87">
        <v>4.7747570000000001</v>
      </c>
      <c r="AR87">
        <v>4.0644863999999998</v>
      </c>
      <c r="AS87">
        <v>2.8889515199999996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17.884457345890766</v>
      </c>
      <c r="BB87">
        <f t="shared" si="1"/>
        <v>450.29503828955438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211.99497902521298</v>
      </c>
      <c r="M88">
        <v>28.221875139477795</v>
      </c>
      <c r="N88">
        <v>36.246769493278173</v>
      </c>
      <c r="O88">
        <v>0</v>
      </c>
      <c r="P88">
        <v>42.22360093676815</v>
      </c>
      <c r="Q88">
        <v>0</v>
      </c>
      <c r="R88">
        <v>3.0763422459893048</v>
      </c>
      <c r="S88">
        <v>3.0045128526645768</v>
      </c>
      <c r="T88">
        <v>0</v>
      </c>
      <c r="U88">
        <v>21.411262870279366</v>
      </c>
      <c r="V88">
        <v>0</v>
      </c>
      <c r="W88">
        <v>1.996217100371747</v>
      </c>
      <c r="X88">
        <v>7.9953851624351637</v>
      </c>
      <c r="Y88">
        <v>0</v>
      </c>
      <c r="Z88">
        <v>2.01070584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5.4450504000000004</v>
      </c>
      <c r="AG88">
        <v>13.007435040000003</v>
      </c>
      <c r="AH88">
        <v>0</v>
      </c>
      <c r="AI88">
        <v>0</v>
      </c>
      <c r="AJ88">
        <v>0</v>
      </c>
      <c r="AK88">
        <v>16.156377450000001</v>
      </c>
      <c r="AL88">
        <v>0</v>
      </c>
      <c r="AM88">
        <v>0</v>
      </c>
      <c r="AN88">
        <v>0.66937321500000002</v>
      </c>
      <c r="AO88">
        <v>0.41906548319999998</v>
      </c>
      <c r="AP88">
        <v>0.55021512000000006</v>
      </c>
      <c r="AQ88">
        <v>2.3197199999999998</v>
      </c>
      <c r="AR88">
        <v>4.0644863999999998</v>
      </c>
      <c r="AS88">
        <v>2.8889515199999996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15.421429050500755</v>
      </c>
      <c r="BB88">
        <f t="shared" si="1"/>
        <v>388.28089624417646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9.3784660910729194</v>
      </c>
      <c r="L89">
        <v>211.99497902521298</v>
      </c>
      <c r="M89">
        <v>28.221875139477795</v>
      </c>
      <c r="N89">
        <v>36.246769493278173</v>
      </c>
      <c r="O89">
        <v>0</v>
      </c>
      <c r="P89">
        <v>42.216392867935937</v>
      </c>
      <c r="Q89">
        <v>0</v>
      </c>
      <c r="R89">
        <v>10.987369259796807</v>
      </c>
      <c r="S89">
        <v>8.0993956354916055</v>
      </c>
      <c r="T89">
        <v>0</v>
      </c>
      <c r="U89">
        <v>21.411262870279366</v>
      </c>
      <c r="V89">
        <v>5.5688026987399768</v>
      </c>
      <c r="W89">
        <v>13.969315068493151</v>
      </c>
      <c r="X89">
        <v>30.17368153943751</v>
      </c>
      <c r="Y89">
        <v>0</v>
      </c>
      <c r="Z89">
        <v>0.33748000000000006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2.7225252000000002</v>
      </c>
      <c r="AG89">
        <v>13.007435040000003</v>
      </c>
      <c r="AH89">
        <v>0</v>
      </c>
      <c r="AI89">
        <v>0</v>
      </c>
      <c r="AJ89">
        <v>0</v>
      </c>
      <c r="AK89">
        <v>16.156377450000001</v>
      </c>
      <c r="AL89">
        <v>0</v>
      </c>
      <c r="AM89">
        <v>0</v>
      </c>
      <c r="AN89">
        <v>0.66937321500000002</v>
      </c>
      <c r="AO89">
        <v>0.4389093072000001</v>
      </c>
      <c r="AP89">
        <v>0.55021512000000006</v>
      </c>
      <c r="AQ89">
        <v>0</v>
      </c>
      <c r="AR89">
        <v>4.7419007999999998</v>
      </c>
      <c r="AS89">
        <v>2.8889515199999996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17.563652426875453</v>
      </c>
      <c r="BB89">
        <f t="shared" si="1"/>
        <v>442.21782491454076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211.99497902521298</v>
      </c>
      <c r="M90">
        <v>28.221875139477795</v>
      </c>
      <c r="N90">
        <v>36.246769493278173</v>
      </c>
      <c r="O90">
        <v>0</v>
      </c>
      <c r="P90">
        <v>42.216392867935937</v>
      </c>
      <c r="Q90">
        <v>0</v>
      </c>
      <c r="R90">
        <v>1.9977349397590363</v>
      </c>
      <c r="S90">
        <v>3.0045128526645768</v>
      </c>
      <c r="T90">
        <v>0</v>
      </c>
      <c r="U90">
        <v>21.411262870279366</v>
      </c>
      <c r="V90">
        <v>1.9212507533039651</v>
      </c>
      <c r="W90">
        <v>1.996217100371747</v>
      </c>
      <c r="X90">
        <v>7.9953851624351637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2.7225252000000002</v>
      </c>
      <c r="AG90">
        <v>13.007435040000003</v>
      </c>
      <c r="AH90">
        <v>0</v>
      </c>
      <c r="AI90">
        <v>0</v>
      </c>
      <c r="AJ90">
        <v>0</v>
      </c>
      <c r="AK90">
        <v>16.156377450000001</v>
      </c>
      <c r="AL90">
        <v>0</v>
      </c>
      <c r="AM90">
        <v>0</v>
      </c>
      <c r="AN90">
        <v>0.66937321500000002</v>
      </c>
      <c r="AO90">
        <v>0.12754166880000001</v>
      </c>
      <c r="AP90">
        <v>0.55021512000000006</v>
      </c>
      <c r="AQ90">
        <v>0</v>
      </c>
      <c r="AR90">
        <v>4.7419007999999998</v>
      </c>
      <c r="AS90">
        <v>2.8889515199999996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15.198660841120642</v>
      </c>
      <c r="BB90">
        <f t="shared" si="1"/>
        <v>382.67203937739805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1.6739212804067489</v>
      </c>
      <c r="L91">
        <v>211.99497902521298</v>
      </c>
      <c r="M91">
        <v>28.221875139477795</v>
      </c>
      <c r="N91">
        <v>36.246769493278173</v>
      </c>
      <c r="O91">
        <v>0</v>
      </c>
      <c r="P91">
        <v>42.216392867935937</v>
      </c>
      <c r="Q91">
        <v>0</v>
      </c>
      <c r="R91">
        <v>1.9977349397590363</v>
      </c>
      <c r="S91">
        <v>3.0045128526645768</v>
      </c>
      <c r="T91">
        <v>0</v>
      </c>
      <c r="U91">
        <v>21.411262870279366</v>
      </c>
      <c r="V91">
        <v>0</v>
      </c>
      <c r="W91">
        <v>1.996217100371747</v>
      </c>
      <c r="X91">
        <v>7.9953851624351637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2.7225252000000002</v>
      </c>
      <c r="AG91">
        <v>13.007435040000003</v>
      </c>
      <c r="AH91">
        <v>0</v>
      </c>
      <c r="AI91">
        <v>0</v>
      </c>
      <c r="AJ91">
        <v>0</v>
      </c>
      <c r="AK91">
        <v>16.156377450000001</v>
      </c>
      <c r="AL91">
        <v>0</v>
      </c>
      <c r="AM91">
        <v>0</v>
      </c>
      <c r="AN91">
        <v>0.66937321500000002</v>
      </c>
      <c r="AO91">
        <v>0.20240700479999998</v>
      </c>
      <c r="AP91">
        <v>0.55021512000000006</v>
      </c>
      <c r="AQ91">
        <v>0</v>
      </c>
      <c r="AR91">
        <v>4.7419007999999998</v>
      </c>
      <c r="AS91">
        <v>2.8889515199999996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15.192072923980049</v>
      </c>
      <c r="BB91">
        <f t="shared" si="1"/>
        <v>382.50616315764148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1.6531504974291966</v>
      </c>
      <c r="L92">
        <v>211.99584400671318</v>
      </c>
      <c r="M92">
        <v>28.221875139477795</v>
      </c>
      <c r="N92">
        <v>36.246769493278173</v>
      </c>
      <c r="O92">
        <v>0</v>
      </c>
      <c r="P92">
        <v>42.216392867935937</v>
      </c>
      <c r="Q92">
        <v>0</v>
      </c>
      <c r="R92">
        <v>1.9990588235294118</v>
      </c>
      <c r="S92">
        <v>3.4197915515981729</v>
      </c>
      <c r="T92">
        <v>0</v>
      </c>
      <c r="U92">
        <v>21.411262870279366</v>
      </c>
      <c r="V92">
        <v>0</v>
      </c>
      <c r="W92">
        <v>1.996217100371747</v>
      </c>
      <c r="X92">
        <v>7.9953851624351637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2.7225252000000002</v>
      </c>
      <c r="AG92">
        <v>13.007435040000003</v>
      </c>
      <c r="AH92">
        <v>0</v>
      </c>
      <c r="AI92">
        <v>0</v>
      </c>
      <c r="AJ92">
        <v>0</v>
      </c>
      <c r="AK92">
        <v>16.156377450000001</v>
      </c>
      <c r="AL92">
        <v>0</v>
      </c>
      <c r="AM92">
        <v>0</v>
      </c>
      <c r="AN92">
        <v>0.66937321500000002</v>
      </c>
      <c r="AO92">
        <v>0.24660461280000004</v>
      </c>
      <c r="AP92">
        <v>0.55021512000000006</v>
      </c>
      <c r="AQ92">
        <v>0</v>
      </c>
      <c r="AR92">
        <v>4.7419007999999998</v>
      </c>
      <c r="AS92">
        <v>2.8889515199999996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15.208915259293047</v>
      </c>
      <c r="BB92">
        <f t="shared" si="1"/>
        <v>382.93021521155509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1.6739212804067489</v>
      </c>
      <c r="L93">
        <v>211.99584400671318</v>
      </c>
      <c r="M93">
        <v>28.221875139477795</v>
      </c>
      <c r="N93">
        <v>36.246769493278173</v>
      </c>
      <c r="O93">
        <v>0</v>
      </c>
      <c r="P93">
        <v>42.216392867935937</v>
      </c>
      <c r="Q93">
        <v>0</v>
      </c>
      <c r="R93">
        <v>1.9990588235294118</v>
      </c>
      <c r="S93">
        <v>3.4736144172661865</v>
      </c>
      <c r="T93">
        <v>0</v>
      </c>
      <c r="U93">
        <v>21.411262870279366</v>
      </c>
      <c r="V93">
        <v>0</v>
      </c>
      <c r="W93">
        <v>1.996217100371747</v>
      </c>
      <c r="X93">
        <v>7.9953851624351637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2.7225252000000002</v>
      </c>
      <c r="AG93">
        <v>13.007435040000003</v>
      </c>
      <c r="AH93">
        <v>0</v>
      </c>
      <c r="AI93">
        <v>0</v>
      </c>
      <c r="AJ93">
        <v>0</v>
      </c>
      <c r="AK93">
        <v>16.156377450000001</v>
      </c>
      <c r="AL93">
        <v>0</v>
      </c>
      <c r="AM93">
        <v>0</v>
      </c>
      <c r="AN93">
        <v>0.66937321500000002</v>
      </c>
      <c r="AO93">
        <v>0.28719425279999994</v>
      </c>
      <c r="AP93">
        <v>0.55021512000000006</v>
      </c>
      <c r="AQ93">
        <v>0</v>
      </c>
      <c r="AR93">
        <v>4.7419007999999998</v>
      </c>
      <c r="AS93">
        <v>2.8889515199999996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15.213315149243698</v>
      </c>
      <c r="BB93">
        <f t="shared" si="1"/>
        <v>383.04099861024997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1.6531504974291966</v>
      </c>
      <c r="L94">
        <v>211.99584400671318</v>
      </c>
      <c r="M94">
        <v>28.221875139477795</v>
      </c>
      <c r="N94">
        <v>36.246769493278173</v>
      </c>
      <c r="O94">
        <v>0</v>
      </c>
      <c r="P94">
        <v>42.216392867935937</v>
      </c>
      <c r="Q94">
        <v>0</v>
      </c>
      <c r="R94">
        <v>4.2481913481751823</v>
      </c>
      <c r="S94">
        <v>3.4736144172661865</v>
      </c>
      <c r="T94">
        <v>0</v>
      </c>
      <c r="U94">
        <v>21.411262870279366</v>
      </c>
      <c r="V94">
        <v>0</v>
      </c>
      <c r="W94">
        <v>1.9965609507640067</v>
      </c>
      <c r="X94">
        <v>7.9946673022751913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2.7225252000000002</v>
      </c>
      <c r="AG94">
        <v>13.007435040000003</v>
      </c>
      <c r="AH94">
        <v>0</v>
      </c>
      <c r="AI94">
        <v>0</v>
      </c>
      <c r="AJ94">
        <v>0</v>
      </c>
      <c r="AK94">
        <v>16.156377450000001</v>
      </c>
      <c r="AL94">
        <v>0</v>
      </c>
      <c r="AM94">
        <v>0</v>
      </c>
      <c r="AN94">
        <v>0.66937321500000002</v>
      </c>
      <c r="AO94">
        <v>0.31786198080000005</v>
      </c>
      <c r="AP94">
        <v>0.55021512000000006</v>
      </c>
      <c r="AQ94">
        <v>0</v>
      </c>
      <c r="AR94">
        <v>4.7419007999999998</v>
      </c>
      <c r="AS94">
        <v>2.8889515199999996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15.299595887988382</v>
      </c>
      <c r="BB94">
        <f t="shared" si="1"/>
        <v>385.21337333140582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1.8507198779947771</v>
      </c>
      <c r="L95">
        <v>211.99584400671318</v>
      </c>
      <c r="M95">
        <v>28.221122859387279</v>
      </c>
      <c r="N95">
        <v>36.246769493278173</v>
      </c>
      <c r="O95">
        <v>0</v>
      </c>
      <c r="P95">
        <v>42.216392867935937</v>
      </c>
      <c r="Q95">
        <v>0</v>
      </c>
      <c r="R95">
        <v>5.3951977202072543</v>
      </c>
      <c r="S95">
        <v>3.6989395720303282</v>
      </c>
      <c r="T95">
        <v>0</v>
      </c>
      <c r="U95">
        <v>21.411262870279366</v>
      </c>
      <c r="V95">
        <v>0</v>
      </c>
      <c r="W95">
        <v>1.9965609507640067</v>
      </c>
      <c r="X95">
        <v>7.9946673022751913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2.7225252000000002</v>
      </c>
      <c r="AG95">
        <v>13.007435040000003</v>
      </c>
      <c r="AH95">
        <v>0</v>
      </c>
      <c r="AI95">
        <v>0</v>
      </c>
      <c r="AJ95">
        <v>0</v>
      </c>
      <c r="AK95">
        <v>16.156377450000001</v>
      </c>
      <c r="AL95">
        <v>0</v>
      </c>
      <c r="AM95">
        <v>0</v>
      </c>
      <c r="AN95">
        <v>0.66937321500000002</v>
      </c>
      <c r="AO95">
        <v>0.3647655648</v>
      </c>
      <c r="AP95">
        <v>0.55021512000000006</v>
      </c>
      <c r="AQ95">
        <v>0</v>
      </c>
      <c r="AR95">
        <v>4.7419007999999998</v>
      </c>
      <c r="AS95">
        <v>2.8889515199999996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15.361328779001688</v>
      </c>
      <c r="BB95">
        <f t="shared" si="1"/>
        <v>386.76769265166382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1.840299434593766</v>
      </c>
      <c r="L96">
        <v>211.99584400671318</v>
      </c>
      <c r="M96">
        <v>28.226678644998859</v>
      </c>
      <c r="N96">
        <v>36.246769493278173</v>
      </c>
      <c r="O96">
        <v>0</v>
      </c>
      <c r="P96">
        <v>42.216392867935937</v>
      </c>
      <c r="Q96">
        <v>0</v>
      </c>
      <c r="R96">
        <v>5.3951977202072543</v>
      </c>
      <c r="S96">
        <v>3.6989395720303282</v>
      </c>
      <c r="T96">
        <v>0</v>
      </c>
      <c r="U96">
        <v>21.411262870279366</v>
      </c>
      <c r="V96">
        <v>0</v>
      </c>
      <c r="W96">
        <v>1.9965609507640067</v>
      </c>
      <c r="X96">
        <v>7.9946673022751913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2.7225252000000002</v>
      </c>
      <c r="AG96">
        <v>13.007435040000003</v>
      </c>
      <c r="AH96">
        <v>0</v>
      </c>
      <c r="AI96">
        <v>0</v>
      </c>
      <c r="AJ96">
        <v>0</v>
      </c>
      <c r="AK96">
        <v>16.156377450000001</v>
      </c>
      <c r="AL96">
        <v>0</v>
      </c>
      <c r="AM96">
        <v>0</v>
      </c>
      <c r="AN96">
        <v>0.66937321500000002</v>
      </c>
      <c r="AO96">
        <v>0.40715918880000007</v>
      </c>
      <c r="AP96">
        <v>0.55021512000000006</v>
      </c>
      <c r="AQ96">
        <v>0</v>
      </c>
      <c r="AR96">
        <v>2.6419161600000001</v>
      </c>
      <c r="AS96">
        <v>2.8889515199999996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15.282543159731688</v>
      </c>
      <c r="BB96">
        <f t="shared" si="1"/>
        <v>384.78402259714437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1.8507198779947771</v>
      </c>
      <c r="L97">
        <v>211.99584400671318</v>
      </c>
      <c r="M97">
        <v>28.225833069620258</v>
      </c>
      <c r="N97">
        <v>36.249474263706382</v>
      </c>
      <c r="O97">
        <v>0</v>
      </c>
      <c r="P97">
        <v>42.216392867935937</v>
      </c>
      <c r="Q97">
        <v>0</v>
      </c>
      <c r="R97">
        <v>5.3951977202072543</v>
      </c>
      <c r="S97">
        <v>3.6989395720303282</v>
      </c>
      <c r="T97">
        <v>0</v>
      </c>
      <c r="U97">
        <v>21.411262870279366</v>
      </c>
      <c r="V97">
        <v>0</v>
      </c>
      <c r="W97">
        <v>1.9965609507640067</v>
      </c>
      <c r="X97">
        <v>7.9946673022751913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2.7225252000000002</v>
      </c>
      <c r="AG97">
        <v>13.007435040000003</v>
      </c>
      <c r="AH97">
        <v>0</v>
      </c>
      <c r="AI97">
        <v>0</v>
      </c>
      <c r="AJ97">
        <v>0</v>
      </c>
      <c r="AK97">
        <v>16.156377450000001</v>
      </c>
      <c r="AL97">
        <v>0</v>
      </c>
      <c r="AM97">
        <v>1.2271907999999998</v>
      </c>
      <c r="AN97">
        <v>0.68849816399999997</v>
      </c>
      <c r="AO97">
        <v>0.44955281279999998</v>
      </c>
      <c r="AP97">
        <v>0.55021512000000006</v>
      </c>
      <c r="AQ97">
        <v>0</v>
      </c>
      <c r="AR97">
        <v>2.6419161600000001</v>
      </c>
      <c r="AS97">
        <v>2.8889515199999996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15.332240498185815</v>
      </c>
      <c r="BB97">
        <f t="shared" si="1"/>
        <v>386.03531427014093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1.840299434593766</v>
      </c>
      <c r="L98">
        <v>211.99584400671318</v>
      </c>
      <c r="M98">
        <v>28.225833069620258</v>
      </c>
      <c r="N98">
        <v>36.246117529039068</v>
      </c>
      <c r="O98">
        <v>0</v>
      </c>
      <c r="P98">
        <v>42.216392867935937</v>
      </c>
      <c r="Q98">
        <v>0</v>
      </c>
      <c r="R98">
        <v>5.3951977202072543</v>
      </c>
      <c r="S98">
        <v>3.6989395720303282</v>
      </c>
      <c r="T98">
        <v>0</v>
      </c>
      <c r="U98">
        <v>21.411262870279366</v>
      </c>
      <c r="V98">
        <v>0</v>
      </c>
      <c r="W98">
        <v>1.9965609507640067</v>
      </c>
      <c r="X98">
        <v>7.9946673022751913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2.7225252000000002</v>
      </c>
      <c r="AG98">
        <v>13.007435040000003</v>
      </c>
      <c r="AH98">
        <v>0</v>
      </c>
      <c r="AI98">
        <v>0</v>
      </c>
      <c r="AJ98">
        <v>0</v>
      </c>
      <c r="AK98">
        <v>16.156377450000001</v>
      </c>
      <c r="AL98">
        <v>0</v>
      </c>
      <c r="AM98">
        <v>1.2271907999999998</v>
      </c>
      <c r="AN98">
        <v>0.68849816399999997</v>
      </c>
      <c r="AO98">
        <v>0.48563249279999993</v>
      </c>
      <c r="AP98">
        <v>0.55021512000000006</v>
      </c>
      <c r="AQ98">
        <v>0</v>
      </c>
      <c r="AR98">
        <v>2.6419161600000001</v>
      </c>
      <c r="AS98">
        <v>2.8889515199999996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15.333092684637691</v>
      </c>
      <c r="BB98">
        <f t="shared" si="1"/>
        <v>386.05676458562067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1.5515152499999999E-3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0.1470737694142947</v>
      </c>
      <c r="L99">
        <f t="shared" si="2"/>
        <v>6.8497605532129082</v>
      </c>
      <c r="M99">
        <f t="shared" si="2"/>
        <v>0.67332366483875905</v>
      </c>
      <c r="N99">
        <f t="shared" si="2"/>
        <v>0.8699382404357926</v>
      </c>
      <c r="O99">
        <f t="shared" si="2"/>
        <v>0</v>
      </c>
      <c r="P99">
        <f t="shared" si="2"/>
        <v>1.0116025762737575</v>
      </c>
      <c r="Q99">
        <f t="shared" si="2"/>
        <v>5.9475778104292998E-2</v>
      </c>
      <c r="R99">
        <f t="shared" si="2"/>
        <v>0.17901174049320159</v>
      </c>
      <c r="S99">
        <f t="shared" si="2"/>
        <v>0.15756430899871468</v>
      </c>
      <c r="T99">
        <f t="shared" si="2"/>
        <v>0</v>
      </c>
      <c r="U99">
        <f t="shared" si="2"/>
        <v>0.50654567624286229</v>
      </c>
      <c r="V99">
        <f t="shared" si="2"/>
        <v>6.0856320153839571E-2</v>
      </c>
      <c r="W99">
        <f t="shared" si="2"/>
        <v>0.21134439695828433</v>
      </c>
      <c r="X99">
        <f t="shared" si="2"/>
        <v>0.53563537684108331</v>
      </c>
      <c r="Y99">
        <f t="shared" si="2"/>
        <v>0</v>
      </c>
      <c r="Z99">
        <f t="shared" si="2"/>
        <v>2.2148643660000002E-2</v>
      </c>
      <c r="AA99">
        <f t="shared" si="2"/>
        <v>3.8779519999999991E-2</v>
      </c>
      <c r="AB99">
        <f t="shared" si="2"/>
        <v>4.727813145000001E-2</v>
      </c>
      <c r="AC99">
        <f t="shared" si="2"/>
        <v>3.5665678444050011E-2</v>
      </c>
      <c r="AD99">
        <f t="shared" si="2"/>
        <v>5.5262655000000029E-2</v>
      </c>
      <c r="AE99">
        <f t="shared" si="2"/>
        <v>0.10198948215300002</v>
      </c>
      <c r="AF99">
        <f t="shared" si="2"/>
        <v>8.4852035400000123E-2</v>
      </c>
      <c r="AG99">
        <f t="shared" si="2"/>
        <v>0.3121784409600003</v>
      </c>
      <c r="AH99">
        <f t="shared" si="2"/>
        <v>0.217937625</v>
      </c>
      <c r="AI99">
        <f t="shared" si="2"/>
        <v>1.8506541575E-2</v>
      </c>
      <c r="AJ99">
        <f t="shared" si="2"/>
        <v>0</v>
      </c>
      <c r="AK99">
        <f t="shared" si="2"/>
        <v>0.38775305880000055</v>
      </c>
      <c r="AL99">
        <f t="shared" si="2"/>
        <v>0</v>
      </c>
      <c r="AM99">
        <f t="shared" si="2"/>
        <v>1.6976139399999996E-2</v>
      </c>
      <c r="AN99">
        <f t="shared" si="2"/>
        <v>1.694470481399998E-2</v>
      </c>
      <c r="AO99">
        <f t="shared" si="2"/>
        <v>3.1072722407999996E-3</v>
      </c>
      <c r="AP99">
        <f t="shared" si="2"/>
        <v>1.8442031789999994E-2</v>
      </c>
      <c r="AQ99">
        <f t="shared" si="2"/>
        <v>0.15890081999999997</v>
      </c>
      <c r="AR99">
        <f t="shared" si="2"/>
        <v>8.3846967360000038E-2</v>
      </c>
      <c r="AS99">
        <f t="shared" si="2"/>
        <v>6.7869725351999977E-2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0.49477111648905298</v>
      </c>
      <c r="BB99">
        <f t="shared" si="1"/>
        <v>12.457352274127588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0.30152100446699381</v>
      </c>
      <c r="L3">
        <v>1.4139815194137195</v>
      </c>
      <c r="M3">
        <v>1.2475430262045646</v>
      </c>
      <c r="N3">
        <v>2.5262552055275798</v>
      </c>
      <c r="O3">
        <v>2.8073651759289713</v>
      </c>
      <c r="P3">
        <v>0</v>
      </c>
      <c r="Q3">
        <v>0</v>
      </c>
      <c r="R3">
        <v>0.60296690811295384</v>
      </c>
      <c r="S3">
        <v>0.31183305109489046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0.18941669999999997</v>
      </c>
      <c r="AG3">
        <v>1.1900233800000002</v>
      </c>
      <c r="AH3">
        <v>0</v>
      </c>
      <c r="AI3">
        <v>0</v>
      </c>
      <c r="AJ3">
        <v>0</v>
      </c>
      <c r="AK3">
        <v>1.2452863500000002</v>
      </c>
      <c r="AL3">
        <v>0</v>
      </c>
      <c r="AM3">
        <v>0</v>
      </c>
      <c r="AN3">
        <v>1.1896989E-2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73.371780000000001</v>
      </c>
      <c r="BA3">
        <v>3.2729180292755302</v>
      </c>
      <c r="BB3">
        <f>SUM(B3:AZ3)-BA3</f>
        <v>81.946951280474138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0.29112642471042477</v>
      </c>
      <c r="L4">
        <v>1.4139815194137195</v>
      </c>
      <c r="M4">
        <v>1.1955532412824716</v>
      </c>
      <c r="N4">
        <v>2.5262711839166045</v>
      </c>
      <c r="O4">
        <v>2.8073651759289713</v>
      </c>
      <c r="P4">
        <v>0</v>
      </c>
      <c r="Q4">
        <v>0</v>
      </c>
      <c r="R4">
        <v>0.60296690811295384</v>
      </c>
      <c r="S4">
        <v>0.31183305109489046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0.18941669999999997</v>
      </c>
      <c r="AG4">
        <v>1.1900233800000002</v>
      </c>
      <c r="AH4">
        <v>0</v>
      </c>
      <c r="AI4">
        <v>0</v>
      </c>
      <c r="AJ4">
        <v>0</v>
      </c>
      <c r="AK4">
        <v>1.2452863500000002</v>
      </c>
      <c r="AL4">
        <v>0</v>
      </c>
      <c r="AM4">
        <v>0</v>
      </c>
      <c r="AN4">
        <v>1.1896989E-2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73.371780000000001</v>
      </c>
      <c r="BA4">
        <v>3.2705355399198321</v>
      </c>
      <c r="BB4">
        <f t="shared" ref="BB4:BB67" si="0">SUM(B4:AZ4)-BA4</f>
        <v>81.8869653835402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0.30152100446699381</v>
      </c>
      <c r="L5">
        <v>1.4139815194137195</v>
      </c>
      <c r="M5">
        <v>1.1955532412824716</v>
      </c>
      <c r="N5">
        <v>2.5262711839166045</v>
      </c>
      <c r="O5">
        <v>2.8073651759289713</v>
      </c>
      <c r="P5">
        <v>0</v>
      </c>
      <c r="Q5">
        <v>0</v>
      </c>
      <c r="R5">
        <v>0.61344951597160591</v>
      </c>
      <c r="S5">
        <v>0.31183305109489046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0.18941669999999997</v>
      </c>
      <c r="AG5">
        <v>1.1900233800000002</v>
      </c>
      <c r="AH5">
        <v>0</v>
      </c>
      <c r="AI5">
        <v>0</v>
      </c>
      <c r="AJ5">
        <v>0</v>
      </c>
      <c r="AK5">
        <v>1.2452863500000002</v>
      </c>
      <c r="AL5">
        <v>0</v>
      </c>
      <c r="AM5">
        <v>0</v>
      </c>
      <c r="AN5">
        <v>1.1896989E-2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73.381779999999992</v>
      </c>
      <c r="BA5">
        <v>3.2713330646939047</v>
      </c>
      <c r="BB5">
        <f t="shared" si="0"/>
        <v>81.917045046381347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0.29112642471042477</v>
      </c>
      <c r="L6">
        <v>1.4139815194137195</v>
      </c>
      <c r="M6">
        <v>1.1955532412824716</v>
      </c>
      <c r="N6">
        <v>2.5262711839166045</v>
      </c>
      <c r="O6">
        <v>2.9217220697814663</v>
      </c>
      <c r="P6">
        <v>0</v>
      </c>
      <c r="Q6">
        <v>0</v>
      </c>
      <c r="R6">
        <v>0.61344951597160591</v>
      </c>
      <c r="S6">
        <v>0.31183305109489046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0.18941669999999997</v>
      </c>
      <c r="AG6">
        <v>1.1900233800000002</v>
      </c>
      <c r="AH6">
        <v>0</v>
      </c>
      <c r="AI6">
        <v>0</v>
      </c>
      <c r="AJ6">
        <v>0</v>
      </c>
      <c r="AK6">
        <v>1.2452863500000002</v>
      </c>
      <c r="AL6">
        <v>0</v>
      </c>
      <c r="AM6">
        <v>0</v>
      </c>
      <c r="AN6">
        <v>1.1896989E-2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73.381779999999992</v>
      </c>
      <c r="BA6">
        <v>3.2753044312460213</v>
      </c>
      <c r="BB6">
        <f t="shared" si="0"/>
        <v>82.017035993925148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0.30152100446699381</v>
      </c>
      <c r="L7">
        <v>1.4139815194137195</v>
      </c>
      <c r="M7">
        <v>1.1955532412824716</v>
      </c>
      <c r="N7">
        <v>2.5262711839166045</v>
      </c>
      <c r="O7">
        <v>2.9215906415593782</v>
      </c>
      <c r="P7">
        <v>0</v>
      </c>
      <c r="Q7">
        <v>0</v>
      </c>
      <c r="R7">
        <v>0.61369142907801422</v>
      </c>
      <c r="S7">
        <v>0.31183305109489046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0.18941669999999997</v>
      </c>
      <c r="AG7">
        <v>1.1900233800000002</v>
      </c>
      <c r="AH7">
        <v>0</v>
      </c>
      <c r="AI7">
        <v>0</v>
      </c>
      <c r="AJ7">
        <v>0</v>
      </c>
      <c r="AK7">
        <v>1.2452863500000002</v>
      </c>
      <c r="AL7">
        <v>0</v>
      </c>
      <c r="AM7">
        <v>0</v>
      </c>
      <c r="AN7">
        <v>1.1896989E-2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73.381779999999992</v>
      </c>
      <c r="BA7">
        <v>3.2757057205130726</v>
      </c>
      <c r="BB7">
        <f t="shared" si="0"/>
        <v>82.027139769298998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0.29112642471042477</v>
      </c>
      <c r="L8">
        <v>1.4139815194137195</v>
      </c>
      <c r="M8">
        <v>1.1955532412824716</v>
      </c>
      <c r="N8">
        <v>2.5262711839166045</v>
      </c>
      <c r="O8">
        <v>2.807095761381476</v>
      </c>
      <c r="P8">
        <v>0</v>
      </c>
      <c r="Q8">
        <v>0</v>
      </c>
      <c r="R8">
        <v>0.61369142907801422</v>
      </c>
      <c r="S8">
        <v>0.31183305109489046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0.18941669999999997</v>
      </c>
      <c r="AG8">
        <v>1.1900233800000002</v>
      </c>
      <c r="AH8">
        <v>0</v>
      </c>
      <c r="AI8">
        <v>0</v>
      </c>
      <c r="AJ8">
        <v>0</v>
      </c>
      <c r="AK8">
        <v>1.2452863500000002</v>
      </c>
      <c r="AL8">
        <v>0</v>
      </c>
      <c r="AM8">
        <v>0</v>
      </c>
      <c r="AN8">
        <v>1.1896989E-2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73.381779999999992</v>
      </c>
      <c r="BA8">
        <v>3.2709349184413741</v>
      </c>
      <c r="BB8">
        <f t="shared" si="0"/>
        <v>81.907021111436222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0.30152100446699381</v>
      </c>
      <c r="L9">
        <v>1.4139815194137195</v>
      </c>
      <c r="M9">
        <v>1.1955532412824716</v>
      </c>
      <c r="N9">
        <v>2.5262711839166045</v>
      </c>
      <c r="O9">
        <v>2.8077739994768507</v>
      </c>
      <c r="P9">
        <v>0</v>
      </c>
      <c r="Q9">
        <v>0</v>
      </c>
      <c r="R9">
        <v>0.61369142907801422</v>
      </c>
      <c r="S9">
        <v>0.31183305109489046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0.18941669999999997</v>
      </c>
      <c r="AG9">
        <v>1.1900233800000002</v>
      </c>
      <c r="AH9">
        <v>0</v>
      </c>
      <c r="AI9">
        <v>0</v>
      </c>
      <c r="AJ9">
        <v>0</v>
      </c>
      <c r="AK9">
        <v>1.2452863500000002</v>
      </c>
      <c r="AL9">
        <v>0</v>
      </c>
      <c r="AM9">
        <v>0</v>
      </c>
      <c r="AN9">
        <v>1.1896989E-2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73.381779999999992</v>
      </c>
      <c r="BA9">
        <v>3.2713578987726764</v>
      </c>
      <c r="BB9">
        <f t="shared" si="0"/>
        <v>81.917670948956854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0.29112642471042477</v>
      </c>
      <c r="L10">
        <v>1.4139815194137195</v>
      </c>
      <c r="M10">
        <v>1.1955532412824716</v>
      </c>
      <c r="N10">
        <v>2.5262711839166045</v>
      </c>
      <c r="O10">
        <v>2.8073340025813853</v>
      </c>
      <c r="P10">
        <v>0</v>
      </c>
      <c r="Q10">
        <v>0</v>
      </c>
      <c r="R10">
        <v>0.61369142907801422</v>
      </c>
      <c r="S10">
        <v>0.31183305109489046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0.18941669999999997</v>
      </c>
      <c r="AG10">
        <v>1.1900233800000002</v>
      </c>
      <c r="AH10">
        <v>0</v>
      </c>
      <c r="AI10">
        <v>0</v>
      </c>
      <c r="AJ10">
        <v>0</v>
      </c>
      <c r="AK10">
        <v>1.2452863500000002</v>
      </c>
      <c r="AL10">
        <v>0</v>
      </c>
      <c r="AM10">
        <v>0</v>
      </c>
      <c r="AN10">
        <v>1.1896989E-2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73.381779999999992</v>
      </c>
      <c r="BA10">
        <v>3.2709440178956268</v>
      </c>
      <c r="BB10">
        <f t="shared" si="0"/>
        <v>81.907250253181871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0.30152100446699381</v>
      </c>
      <c r="L11">
        <v>1.4139815194137195</v>
      </c>
      <c r="M11">
        <v>1.1955532412824716</v>
      </c>
      <c r="N11">
        <v>2.5262711839166045</v>
      </c>
      <c r="O11">
        <v>2.8072658055744388</v>
      </c>
      <c r="P11">
        <v>0</v>
      </c>
      <c r="Q11">
        <v>0</v>
      </c>
      <c r="R11">
        <v>0.60304193378076054</v>
      </c>
      <c r="S11">
        <v>0.31183305109489046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0.18941669999999997</v>
      </c>
      <c r="AG11">
        <v>1.1900233800000002</v>
      </c>
      <c r="AH11">
        <v>0</v>
      </c>
      <c r="AI11">
        <v>0</v>
      </c>
      <c r="AJ11">
        <v>0</v>
      </c>
      <c r="AK11">
        <v>1.2452863500000002</v>
      </c>
      <c r="AL11">
        <v>0</v>
      </c>
      <c r="AM11">
        <v>0</v>
      </c>
      <c r="AN11">
        <v>1.1896989E-2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73.403359999999992</v>
      </c>
      <c r="BA11">
        <v>3.2717556772155381</v>
      </c>
      <c r="BB11">
        <f t="shared" si="0"/>
        <v>81.927695481314331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0.29112642471042477</v>
      </c>
      <c r="L12">
        <v>1.4139815194137195</v>
      </c>
      <c r="M12">
        <v>1.2064576360678598</v>
      </c>
      <c r="N12">
        <v>2.5262711839166045</v>
      </c>
      <c r="O12">
        <v>2.8072754654983569</v>
      </c>
      <c r="P12">
        <v>0</v>
      </c>
      <c r="Q12">
        <v>0</v>
      </c>
      <c r="R12">
        <v>0.60304193378076054</v>
      </c>
      <c r="S12">
        <v>0.31183305109489046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0.18941669999999997</v>
      </c>
      <c r="AG12">
        <v>1.1900233800000002</v>
      </c>
      <c r="AH12">
        <v>0</v>
      </c>
      <c r="AI12">
        <v>0</v>
      </c>
      <c r="AJ12">
        <v>0</v>
      </c>
      <c r="AK12">
        <v>1.2452863500000002</v>
      </c>
      <c r="AL12">
        <v>0</v>
      </c>
      <c r="AM12">
        <v>0</v>
      </c>
      <c r="AN12">
        <v>1.1896989E-2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73.403359999999992</v>
      </c>
      <c r="BA12">
        <v>3.2717755441490128</v>
      </c>
      <c r="BB12">
        <f t="shared" si="0"/>
        <v>81.928195089333599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0.30152100446699381</v>
      </c>
      <c r="L13">
        <v>1.4139815194137195</v>
      </c>
      <c r="M13">
        <v>1.2477140174379613</v>
      </c>
      <c r="N13">
        <v>2.5262711839166045</v>
      </c>
      <c r="O13">
        <v>2.8077912755383765</v>
      </c>
      <c r="P13">
        <v>0</v>
      </c>
      <c r="Q13">
        <v>0</v>
      </c>
      <c r="R13">
        <v>0.60304193378076054</v>
      </c>
      <c r="S13">
        <v>0.31183305109489046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0.18941669999999997</v>
      </c>
      <c r="AG13">
        <v>1.1900233800000002</v>
      </c>
      <c r="AH13">
        <v>0</v>
      </c>
      <c r="AI13">
        <v>0</v>
      </c>
      <c r="AJ13">
        <v>0</v>
      </c>
      <c r="AK13">
        <v>1.2452863500000002</v>
      </c>
      <c r="AL13">
        <v>0</v>
      </c>
      <c r="AM13">
        <v>0</v>
      </c>
      <c r="AN13">
        <v>1.1896989E-2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73.403359999999992</v>
      </c>
      <c r="BA13">
        <v>3.2737682940878159</v>
      </c>
      <c r="BB13">
        <f t="shared" si="0"/>
        <v>81.978369110561488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0.29112642471042477</v>
      </c>
      <c r="L14">
        <v>1.4139815194137195</v>
      </c>
      <c r="M14">
        <v>1.2477140174379613</v>
      </c>
      <c r="N14">
        <v>2.5262711839166045</v>
      </c>
      <c r="O14">
        <v>2.8071121718377094</v>
      </c>
      <c r="P14">
        <v>0</v>
      </c>
      <c r="Q14">
        <v>0</v>
      </c>
      <c r="R14">
        <v>0.60304193378076054</v>
      </c>
      <c r="S14">
        <v>0.31183305109489046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0.18941669999999997</v>
      </c>
      <c r="AG14">
        <v>1.1900233800000002</v>
      </c>
      <c r="AH14">
        <v>0</v>
      </c>
      <c r="AI14">
        <v>0</v>
      </c>
      <c r="AJ14">
        <v>0</v>
      </c>
      <c r="AK14">
        <v>1.2452863500000002</v>
      </c>
      <c r="AL14">
        <v>0</v>
      </c>
      <c r="AM14">
        <v>0</v>
      </c>
      <c r="AN14">
        <v>1.1896989E-2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73.403359999999992</v>
      </c>
      <c r="BA14">
        <v>3.2733452812831674</v>
      </c>
      <c r="BB14">
        <f t="shared" si="0"/>
        <v>81.967718439908893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1.4139815194137195</v>
      </c>
      <c r="M15">
        <v>1.2477654947850418</v>
      </c>
      <c r="N15">
        <v>2.526622650475185</v>
      </c>
      <c r="O15">
        <v>2.8071470878578482</v>
      </c>
      <c r="P15">
        <v>0</v>
      </c>
      <c r="Q15">
        <v>0</v>
      </c>
      <c r="R15">
        <v>0.59267391144414161</v>
      </c>
      <c r="S15">
        <v>0.31183305109489046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0.29337671999999992</v>
      </c>
      <c r="AF15">
        <v>0.18941669999999997</v>
      </c>
      <c r="AG15">
        <v>1.1900233800000002</v>
      </c>
      <c r="AH15">
        <v>0</v>
      </c>
      <c r="AI15">
        <v>0</v>
      </c>
      <c r="AJ15">
        <v>0</v>
      </c>
      <c r="AK15">
        <v>1.2452863500000002</v>
      </c>
      <c r="AL15">
        <v>0</v>
      </c>
      <c r="AM15">
        <v>0</v>
      </c>
      <c r="AN15">
        <v>1.1896989E-2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73.403359999999992</v>
      </c>
      <c r="BA15">
        <v>3.2730519038825854</v>
      </c>
      <c r="BB15">
        <f t="shared" si="0"/>
        <v>81.960331950188234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1.4139815194137195</v>
      </c>
      <c r="M16">
        <v>1.2061099391395593</v>
      </c>
      <c r="N16">
        <v>2.526622650475185</v>
      </c>
      <c r="O16">
        <v>2.8071470878578482</v>
      </c>
      <c r="P16">
        <v>0</v>
      </c>
      <c r="Q16">
        <v>0</v>
      </c>
      <c r="R16">
        <v>0.59267391144414161</v>
      </c>
      <c r="S16">
        <v>0.31183305109489046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0.35923679999999991</v>
      </c>
      <c r="AF16">
        <v>0.18941669999999997</v>
      </c>
      <c r="AG16">
        <v>1.1900233800000002</v>
      </c>
      <c r="AH16">
        <v>0</v>
      </c>
      <c r="AI16">
        <v>0</v>
      </c>
      <c r="AJ16">
        <v>0</v>
      </c>
      <c r="AK16">
        <v>1.2452863500000002</v>
      </c>
      <c r="AL16">
        <v>0</v>
      </c>
      <c r="AM16">
        <v>0</v>
      </c>
      <c r="AN16">
        <v>1.1896989E-2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73.403359999999992</v>
      </c>
      <c r="BA16">
        <v>3.2739765045745579</v>
      </c>
      <c r="BB16">
        <f t="shared" si="0"/>
        <v>81.983611873850776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1.4139815194137195</v>
      </c>
      <c r="M17">
        <v>1.1955693565400844</v>
      </c>
      <c r="N17">
        <v>2.526622650475185</v>
      </c>
      <c r="O17">
        <v>2.8071470878578482</v>
      </c>
      <c r="P17">
        <v>0</v>
      </c>
      <c r="Q17">
        <v>0</v>
      </c>
      <c r="R17">
        <v>0.59267391144414161</v>
      </c>
      <c r="S17">
        <v>0.31183305109489046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0.35923679999999991</v>
      </c>
      <c r="AF17">
        <v>0.18941669999999997</v>
      </c>
      <c r="AG17">
        <v>1.1900233800000002</v>
      </c>
      <c r="AH17">
        <v>0</v>
      </c>
      <c r="AI17">
        <v>0</v>
      </c>
      <c r="AJ17">
        <v>0</v>
      </c>
      <c r="AK17">
        <v>1.2452863500000002</v>
      </c>
      <c r="AL17">
        <v>0</v>
      </c>
      <c r="AM17">
        <v>0</v>
      </c>
      <c r="AN17">
        <v>1.1896989E-2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73.403359999999992</v>
      </c>
      <c r="BA17">
        <v>3.2735738518448367</v>
      </c>
      <c r="BB17">
        <f t="shared" si="0"/>
        <v>81.973473943981034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1.4139815194137195</v>
      </c>
      <c r="M18">
        <v>1.1955693565400844</v>
      </c>
      <c r="N18">
        <v>2.526622650475185</v>
      </c>
      <c r="O18">
        <v>2.8071470878578482</v>
      </c>
      <c r="P18">
        <v>0</v>
      </c>
      <c r="Q18">
        <v>0</v>
      </c>
      <c r="R18">
        <v>0.59267391144414161</v>
      </c>
      <c r="S18">
        <v>0.31183305109489046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0.35923679999999991</v>
      </c>
      <c r="AF18">
        <v>0.18941669999999997</v>
      </c>
      <c r="AG18">
        <v>1.1900233800000002</v>
      </c>
      <c r="AH18">
        <v>0.25221294000000005</v>
      </c>
      <c r="AI18">
        <v>0</v>
      </c>
      <c r="AJ18">
        <v>0</v>
      </c>
      <c r="AK18">
        <v>1.2452863500000002</v>
      </c>
      <c r="AL18">
        <v>0</v>
      </c>
      <c r="AM18">
        <v>0</v>
      </c>
      <c r="AN18">
        <v>1.1896989E-2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73.469859999999997</v>
      </c>
      <c r="BA18">
        <v>3.2857483770448472</v>
      </c>
      <c r="BB18">
        <f t="shared" si="0"/>
        <v>82.280012358781008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1.4139815194137195</v>
      </c>
      <c r="M19">
        <v>1.1955693565400844</v>
      </c>
      <c r="N19">
        <v>2.526622650475185</v>
      </c>
      <c r="O19">
        <v>2.8071470878578482</v>
      </c>
      <c r="P19">
        <v>0</v>
      </c>
      <c r="Q19">
        <v>0</v>
      </c>
      <c r="R19">
        <v>0.59267391144414161</v>
      </c>
      <c r="S19">
        <v>0.31183305109489046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0.35923679999999991</v>
      </c>
      <c r="AF19">
        <v>0.18941669999999997</v>
      </c>
      <c r="AG19">
        <v>1.1900233800000002</v>
      </c>
      <c r="AH19">
        <v>0.49441742999999994</v>
      </c>
      <c r="AI19">
        <v>0</v>
      </c>
      <c r="AJ19">
        <v>0</v>
      </c>
      <c r="AK19">
        <v>1.2452863500000002</v>
      </c>
      <c r="AL19">
        <v>0</v>
      </c>
      <c r="AM19">
        <v>0</v>
      </c>
      <c r="AN19">
        <v>1.1896989E-2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73.534459999999996</v>
      </c>
      <c r="BA19">
        <v>3.2974685939448403</v>
      </c>
      <c r="BB19">
        <f t="shared" si="0"/>
        <v>82.575096631881024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1.4139815194137195</v>
      </c>
      <c r="M20">
        <v>1.1955693565400844</v>
      </c>
      <c r="N20">
        <v>2.526622650475185</v>
      </c>
      <c r="O20">
        <v>2.8071470878578482</v>
      </c>
      <c r="P20">
        <v>0</v>
      </c>
      <c r="Q20">
        <v>0</v>
      </c>
      <c r="R20">
        <v>0.59267391144414161</v>
      </c>
      <c r="S20">
        <v>0.31183305109489046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0.35923679999999991</v>
      </c>
      <c r="AF20">
        <v>0.18941669999999997</v>
      </c>
      <c r="AG20">
        <v>1.1900233800000002</v>
      </c>
      <c r="AH20">
        <v>0.49441742999999994</v>
      </c>
      <c r="AI20">
        <v>0</v>
      </c>
      <c r="AJ20">
        <v>0</v>
      </c>
      <c r="AK20">
        <v>1.2452863500000002</v>
      </c>
      <c r="AL20">
        <v>0</v>
      </c>
      <c r="AM20">
        <v>0</v>
      </c>
      <c r="AN20">
        <v>1.1896989E-2</v>
      </c>
      <c r="AO20">
        <v>0</v>
      </c>
      <c r="AP20">
        <v>0</v>
      </c>
      <c r="AQ20">
        <v>0.49449400000000004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73.534459999999996</v>
      </c>
      <c r="BA20">
        <v>3.3163582647448404</v>
      </c>
      <c r="BB20">
        <f t="shared" si="0"/>
        <v>83.050700961081034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1.4347970319602077</v>
      </c>
      <c r="L21">
        <v>1.4139815194137195</v>
      </c>
      <c r="M21">
        <v>1.1955693565400844</v>
      </c>
      <c r="N21">
        <v>2.526622650475185</v>
      </c>
      <c r="O21">
        <v>2.8071470878578482</v>
      </c>
      <c r="P21">
        <v>0</v>
      </c>
      <c r="Q21">
        <v>0</v>
      </c>
      <c r="R21">
        <v>0.59267391144414161</v>
      </c>
      <c r="S21">
        <v>0.31183305109489046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0.35923679999999991</v>
      </c>
      <c r="AF21">
        <v>0.18941669999999997</v>
      </c>
      <c r="AG21">
        <v>1.1900233800000002</v>
      </c>
      <c r="AH21">
        <v>0.49441742999999994</v>
      </c>
      <c r="AI21">
        <v>0</v>
      </c>
      <c r="AJ21">
        <v>0</v>
      </c>
      <c r="AK21">
        <v>1.2452863500000002</v>
      </c>
      <c r="AL21">
        <v>0</v>
      </c>
      <c r="AM21">
        <v>0</v>
      </c>
      <c r="AN21">
        <v>1.1896989E-2</v>
      </c>
      <c r="AO21">
        <v>0</v>
      </c>
      <c r="AP21">
        <v>0</v>
      </c>
      <c r="AQ21">
        <v>0.49449400000000004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73.556039999999996</v>
      </c>
      <c r="BA21">
        <v>3.3719925118799559</v>
      </c>
      <c r="BB21">
        <f t="shared" si="0"/>
        <v>84.451443745906118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1.4347936112561483</v>
      </c>
      <c r="L22">
        <v>1.4139815194137195</v>
      </c>
      <c r="M22">
        <v>1.1955532412824716</v>
      </c>
      <c r="N22">
        <v>2.5262711839166045</v>
      </c>
      <c r="O22">
        <v>2.8070795454545459</v>
      </c>
      <c r="P22">
        <v>0</v>
      </c>
      <c r="Q22">
        <v>0</v>
      </c>
      <c r="R22">
        <v>0.59267391144414161</v>
      </c>
      <c r="S22">
        <v>0.31183305109489046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0.35923679999999991</v>
      </c>
      <c r="AF22">
        <v>0.18941669999999997</v>
      </c>
      <c r="AG22">
        <v>1.1900233800000002</v>
      </c>
      <c r="AH22">
        <v>0.49441742999999994</v>
      </c>
      <c r="AI22">
        <v>0</v>
      </c>
      <c r="AJ22">
        <v>0</v>
      </c>
      <c r="AK22">
        <v>1.2452863500000002</v>
      </c>
      <c r="AL22">
        <v>0</v>
      </c>
      <c r="AM22">
        <v>0</v>
      </c>
      <c r="AN22">
        <v>1.1896989E-2</v>
      </c>
      <c r="AO22">
        <v>0</v>
      </c>
      <c r="AP22">
        <v>0</v>
      </c>
      <c r="AQ22">
        <v>0.49449400000000004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73.556039999999996</v>
      </c>
      <c r="BA22">
        <v>3.3719757603089162</v>
      </c>
      <c r="BB22">
        <f t="shared" si="0"/>
        <v>84.451021952553603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1.434834719280389</v>
      </c>
      <c r="L23">
        <v>1.4139815194137195</v>
      </c>
      <c r="M23">
        <v>1.1955532412824716</v>
      </c>
      <c r="N23">
        <v>2.5262711839166045</v>
      </c>
      <c r="O23">
        <v>2.3707600621387281</v>
      </c>
      <c r="P23">
        <v>0</v>
      </c>
      <c r="Q23">
        <v>0</v>
      </c>
      <c r="R23">
        <v>0.45740044922341699</v>
      </c>
      <c r="S23">
        <v>0.30149946520423604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0.35923679999999991</v>
      </c>
      <c r="AF23">
        <v>0.18941669999999997</v>
      </c>
      <c r="AG23">
        <v>1.1900233800000002</v>
      </c>
      <c r="AH23">
        <v>0.49441742999999994</v>
      </c>
      <c r="AI23">
        <v>0</v>
      </c>
      <c r="AJ23">
        <v>0</v>
      </c>
      <c r="AK23">
        <v>1.2452863500000002</v>
      </c>
      <c r="AL23">
        <v>0</v>
      </c>
      <c r="AM23">
        <v>0</v>
      </c>
      <c r="AN23">
        <v>1.1896989E-2</v>
      </c>
      <c r="AO23">
        <v>0</v>
      </c>
      <c r="AP23">
        <v>0</v>
      </c>
      <c r="AQ23">
        <v>0.49449400000000004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73.556039999999996</v>
      </c>
      <c r="BA23">
        <v>3.3497477790728363</v>
      </c>
      <c r="BB23">
        <f t="shared" si="0"/>
        <v>83.891364510386722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1.3828631491873873</v>
      </c>
      <c r="L24">
        <v>1.4139815194137195</v>
      </c>
      <c r="M24">
        <v>1.1955532412824716</v>
      </c>
      <c r="N24">
        <v>2.5266680972078595</v>
      </c>
      <c r="O24">
        <v>2.5265959199662227</v>
      </c>
      <c r="P24">
        <v>0</v>
      </c>
      <c r="Q24">
        <v>0</v>
      </c>
      <c r="R24">
        <v>0.45740044922341699</v>
      </c>
      <c r="S24">
        <v>0.21839871347785106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0.35923679999999991</v>
      </c>
      <c r="AF24">
        <v>0.18941669999999997</v>
      </c>
      <c r="AG24">
        <v>1.1900233800000002</v>
      </c>
      <c r="AH24">
        <v>0.49441742999999994</v>
      </c>
      <c r="AI24">
        <v>0</v>
      </c>
      <c r="AJ24">
        <v>0</v>
      </c>
      <c r="AK24">
        <v>1.2452863500000002</v>
      </c>
      <c r="AL24">
        <v>0</v>
      </c>
      <c r="AM24">
        <v>0</v>
      </c>
      <c r="AN24">
        <v>1.1896989E-2</v>
      </c>
      <c r="AO24">
        <v>0</v>
      </c>
      <c r="AP24">
        <v>0</v>
      </c>
      <c r="AQ24">
        <v>0.49449400000000004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73.556039999999996</v>
      </c>
      <c r="BA24">
        <v>3.3505561098365098</v>
      </c>
      <c r="BB24">
        <f t="shared" si="0"/>
        <v>83.91171662892242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1.4139940417484587</v>
      </c>
      <c r="L25">
        <v>1.4139815194137195</v>
      </c>
      <c r="M25">
        <v>1.1958421669270254</v>
      </c>
      <c r="N25">
        <v>2.5266680972078595</v>
      </c>
      <c r="O25">
        <v>2.8073651759289713</v>
      </c>
      <c r="P25">
        <v>0</v>
      </c>
      <c r="Q25">
        <v>0</v>
      </c>
      <c r="R25">
        <v>0.39505232288828335</v>
      </c>
      <c r="S25">
        <v>0.21839871347785106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0.35923679999999991</v>
      </c>
      <c r="AF25">
        <v>0.18941669999999997</v>
      </c>
      <c r="AG25">
        <v>1.1900233800000002</v>
      </c>
      <c r="AH25">
        <v>0.98883485999999987</v>
      </c>
      <c r="AI25">
        <v>0</v>
      </c>
      <c r="AJ25">
        <v>0</v>
      </c>
      <c r="AK25">
        <v>1.2452863500000002</v>
      </c>
      <c r="AL25">
        <v>0</v>
      </c>
      <c r="AM25">
        <v>0</v>
      </c>
      <c r="AN25">
        <v>1.1896989E-2</v>
      </c>
      <c r="AO25">
        <v>0</v>
      </c>
      <c r="AP25">
        <v>0</v>
      </c>
      <c r="AQ25">
        <v>0.9229219999999998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73.687139999999999</v>
      </c>
      <c r="BA25">
        <v>3.4003607243208585</v>
      </c>
      <c r="BB25">
        <f t="shared" si="0"/>
        <v>85.16569839227131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1.4139692249163649</v>
      </c>
      <c r="L26">
        <v>1.4139815194137195</v>
      </c>
      <c r="M26">
        <v>1.1958421669270254</v>
      </c>
      <c r="N26">
        <v>2.5266680972078595</v>
      </c>
      <c r="O26">
        <v>2.8073651759289713</v>
      </c>
      <c r="P26">
        <v>0</v>
      </c>
      <c r="Q26">
        <v>0</v>
      </c>
      <c r="R26">
        <v>0.39505232288828335</v>
      </c>
      <c r="S26">
        <v>0.21839871347785106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9.2474999999999974E-2</v>
      </c>
      <c r="AC26">
        <v>0.22783431999999998</v>
      </c>
      <c r="AD26">
        <v>0</v>
      </c>
      <c r="AE26">
        <v>0.35923679999999991</v>
      </c>
      <c r="AF26">
        <v>0.18941669999999997</v>
      </c>
      <c r="AG26">
        <v>1.1900233800000002</v>
      </c>
      <c r="AH26">
        <v>0.98883485999999987</v>
      </c>
      <c r="AI26">
        <v>0</v>
      </c>
      <c r="AJ26">
        <v>0</v>
      </c>
      <c r="AK26">
        <v>1.2452863500000002</v>
      </c>
      <c r="AL26">
        <v>0</v>
      </c>
      <c r="AM26">
        <v>0</v>
      </c>
      <c r="AN26">
        <v>1.1896989E-2</v>
      </c>
      <c r="AO26">
        <v>0</v>
      </c>
      <c r="AP26">
        <v>0</v>
      </c>
      <c r="AQ26">
        <v>1.4834819999999997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73.747140000000002</v>
      </c>
      <c r="BA26">
        <v>3.4340089827690878</v>
      </c>
      <c r="BB26">
        <f t="shared" si="0"/>
        <v>86.072894636990995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1.414016108771152</v>
      </c>
      <c r="M27">
        <v>1.1958421669270254</v>
      </c>
      <c r="N27">
        <v>2.5266680972078595</v>
      </c>
      <c r="O27">
        <v>2.8073651759289713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0.36250199999999999</v>
      </c>
      <c r="AC27">
        <v>0.45566863999999996</v>
      </c>
      <c r="AD27">
        <v>2.9992200000000004E-2</v>
      </c>
      <c r="AE27">
        <v>0.35923679999999991</v>
      </c>
      <c r="AF27">
        <v>0.18941669999999997</v>
      </c>
      <c r="AG27">
        <v>1.1900233800000002</v>
      </c>
      <c r="AH27">
        <v>1.48325229</v>
      </c>
      <c r="AI27">
        <v>0.119876</v>
      </c>
      <c r="AJ27">
        <v>0</v>
      </c>
      <c r="AK27">
        <v>1.2452863500000002</v>
      </c>
      <c r="AL27">
        <v>0</v>
      </c>
      <c r="AM27">
        <v>0.122612688</v>
      </c>
      <c r="AN27">
        <v>1.1896989E-2</v>
      </c>
      <c r="AO27">
        <v>0</v>
      </c>
      <c r="AP27">
        <v>0</v>
      </c>
      <c r="AQ27">
        <v>1.9779760000000002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74.279420000000002</v>
      </c>
      <c r="BA27">
        <v>3.4440993295533953</v>
      </c>
      <c r="BB27">
        <f t="shared" si="0"/>
        <v>86.326952256281615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1.3619903608799848</v>
      </c>
      <c r="M28">
        <v>1.1958421669270254</v>
      </c>
      <c r="N28">
        <v>2.5266680972078595</v>
      </c>
      <c r="O28">
        <v>2.8073651759289713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0.73092240000000008</v>
      </c>
      <c r="AC28">
        <v>0.68419247699999997</v>
      </c>
      <c r="AD28">
        <v>0.19794852000000004</v>
      </c>
      <c r="AE28">
        <v>0.38318591999999985</v>
      </c>
      <c r="AF28">
        <v>0.42092599999999997</v>
      </c>
      <c r="AG28">
        <v>1.1900233800000002</v>
      </c>
      <c r="AH28">
        <v>2.4720871499999997</v>
      </c>
      <c r="AI28">
        <v>0.38959699999999997</v>
      </c>
      <c r="AJ28">
        <v>0</v>
      </c>
      <c r="AK28">
        <v>1.2452863500000002</v>
      </c>
      <c r="AL28">
        <v>0</v>
      </c>
      <c r="AM28">
        <v>0.24522537599999999</v>
      </c>
      <c r="AN28">
        <v>1.1896989E-2</v>
      </c>
      <c r="AO28">
        <v>0</v>
      </c>
      <c r="AP28">
        <v>0</v>
      </c>
      <c r="AQ28">
        <v>1.9779760000000002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75.041219999999996</v>
      </c>
      <c r="BA28">
        <v>3.5629502928301222</v>
      </c>
      <c r="BB28">
        <f t="shared" si="0"/>
        <v>89.319403070113708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1.4659985661352863</v>
      </c>
      <c r="M29">
        <v>1.1958421669270254</v>
      </c>
      <c r="N29">
        <v>2.5266680972078595</v>
      </c>
      <c r="O29">
        <v>2.8073651759289713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1.0963836000000002</v>
      </c>
      <c r="AC29">
        <v>0.68419247699999997</v>
      </c>
      <c r="AD29">
        <v>0.41389236000000001</v>
      </c>
      <c r="AE29">
        <v>0.76637183999999992</v>
      </c>
      <c r="AF29">
        <v>0.42092599999999997</v>
      </c>
      <c r="AG29">
        <v>1.1900233800000002</v>
      </c>
      <c r="AH29">
        <v>2.9665045800000005</v>
      </c>
      <c r="AI29">
        <v>0.38959699999999997</v>
      </c>
      <c r="AJ29">
        <v>0</v>
      </c>
      <c r="AK29">
        <v>1.2452863500000002</v>
      </c>
      <c r="AL29">
        <v>0</v>
      </c>
      <c r="AM29">
        <v>0.36783806400000002</v>
      </c>
      <c r="AN29">
        <v>1.1896989E-2</v>
      </c>
      <c r="AO29">
        <v>0</v>
      </c>
      <c r="AP29">
        <v>0</v>
      </c>
      <c r="AQ29">
        <v>1.9779760000000002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75.053160000000005</v>
      </c>
      <c r="BA29">
        <v>3.6274163405980313</v>
      </c>
      <c r="BB29">
        <f t="shared" si="0"/>
        <v>90.952506305601119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1.4140055432319618</v>
      </c>
      <c r="M30">
        <v>1.1958421669270254</v>
      </c>
      <c r="N30">
        <v>2.5266680972078595</v>
      </c>
      <c r="O30">
        <v>2.8073651759289713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1.0963836000000002</v>
      </c>
      <c r="AC30">
        <v>0.68419247699999997</v>
      </c>
      <c r="AD30">
        <v>0.41389236000000001</v>
      </c>
      <c r="AE30">
        <v>1.1535093648000001</v>
      </c>
      <c r="AF30">
        <v>0.42092599999999997</v>
      </c>
      <c r="AG30">
        <v>1.1900233800000002</v>
      </c>
      <c r="AH30">
        <v>2.9665045800000005</v>
      </c>
      <c r="AI30">
        <v>0.38959699999999997</v>
      </c>
      <c r="AJ30">
        <v>0</v>
      </c>
      <c r="AK30">
        <v>1.2452863500000002</v>
      </c>
      <c r="AL30">
        <v>0</v>
      </c>
      <c r="AM30">
        <v>0.36783806400000002</v>
      </c>
      <c r="AN30">
        <v>1.1896989E-2</v>
      </c>
      <c r="AO30">
        <v>0</v>
      </c>
      <c r="AP30">
        <v>0</v>
      </c>
      <c r="AQ30">
        <v>1.9779760000000002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75.053160000000005</v>
      </c>
      <c r="BA30">
        <v>3.6402188585390607</v>
      </c>
      <c r="BB30">
        <f t="shared" si="0"/>
        <v>91.274848289556772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1.4140055432319618</v>
      </c>
      <c r="M31">
        <v>1.1958421669270254</v>
      </c>
      <c r="N31">
        <v>2.5266680972078595</v>
      </c>
      <c r="O31">
        <v>2.8073651759289713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1.0963836000000002</v>
      </c>
      <c r="AC31">
        <v>0.68419247699999997</v>
      </c>
      <c r="AD31">
        <v>0.62083853999999994</v>
      </c>
      <c r="AE31">
        <v>1.1535093648000001</v>
      </c>
      <c r="AF31">
        <v>0.42092599999999997</v>
      </c>
      <c r="AG31">
        <v>1.1900233800000002</v>
      </c>
      <c r="AH31">
        <v>2.9665045800000005</v>
      </c>
      <c r="AI31">
        <v>0.38959699999999997</v>
      </c>
      <c r="AJ31">
        <v>0</v>
      </c>
      <c r="AK31">
        <v>1.2452863500000002</v>
      </c>
      <c r="AL31">
        <v>0</v>
      </c>
      <c r="AM31">
        <v>0.36783806400000002</v>
      </c>
      <c r="AN31">
        <v>1.1896989E-2</v>
      </c>
      <c r="AO31">
        <v>0</v>
      </c>
      <c r="AP31">
        <v>0</v>
      </c>
      <c r="AQ31">
        <v>1.9779760000000002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75.03555999999999</v>
      </c>
      <c r="BA31">
        <v>3.6489792119390478</v>
      </c>
      <c r="BB31">
        <f t="shared" si="0"/>
        <v>91.455434116156752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1.4140055432319618</v>
      </c>
      <c r="M32">
        <v>1.1958421669270254</v>
      </c>
      <c r="N32">
        <v>2.5266680972078595</v>
      </c>
      <c r="O32">
        <v>2.8073651759289713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1.0963836000000002</v>
      </c>
      <c r="AC32">
        <v>0.68419247699999997</v>
      </c>
      <c r="AD32">
        <v>0.82778472000000003</v>
      </c>
      <c r="AE32">
        <v>1.1535093648000001</v>
      </c>
      <c r="AF32">
        <v>0.42092599999999997</v>
      </c>
      <c r="AG32">
        <v>1.1900233800000002</v>
      </c>
      <c r="AH32">
        <v>2.8023659999999997</v>
      </c>
      <c r="AI32">
        <v>0.38959699999999997</v>
      </c>
      <c r="AJ32">
        <v>0</v>
      </c>
      <c r="AK32">
        <v>1.2452863500000002</v>
      </c>
      <c r="AL32">
        <v>0</v>
      </c>
      <c r="AM32">
        <v>0.24522537599999999</v>
      </c>
      <c r="AN32">
        <v>1.1896989E-2</v>
      </c>
      <c r="AO32">
        <v>0</v>
      </c>
      <c r="AP32">
        <v>0</v>
      </c>
      <c r="AQ32">
        <v>1.9779760000000002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75.214660000000009</v>
      </c>
      <c r="BA32">
        <v>3.6527726465390535</v>
      </c>
      <c r="BB32">
        <f t="shared" si="0"/>
        <v>91.550935593556787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1.4140055432319618</v>
      </c>
      <c r="M33">
        <v>1.1958421669270254</v>
      </c>
      <c r="N33">
        <v>2.5266680972078595</v>
      </c>
      <c r="O33">
        <v>2.8073651759289713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1.0963836000000002</v>
      </c>
      <c r="AC33">
        <v>0.68419247699999997</v>
      </c>
      <c r="AD33">
        <v>0.82778472000000003</v>
      </c>
      <c r="AE33">
        <v>1.1535093648000001</v>
      </c>
      <c r="AF33">
        <v>0.42092599999999997</v>
      </c>
      <c r="AG33">
        <v>1.1900233800000002</v>
      </c>
      <c r="AH33">
        <v>2.4720871499999997</v>
      </c>
      <c r="AI33">
        <v>0.38959699999999997</v>
      </c>
      <c r="AJ33">
        <v>0</v>
      </c>
      <c r="AK33">
        <v>1.2452863500000002</v>
      </c>
      <c r="AL33">
        <v>0</v>
      </c>
      <c r="AM33">
        <v>0.122612688</v>
      </c>
      <c r="AN33">
        <v>1.1896989E-2</v>
      </c>
      <c r="AO33">
        <v>0</v>
      </c>
      <c r="AP33">
        <v>0</v>
      </c>
      <c r="AQ33">
        <v>1.9779760000000002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75.341459999999998</v>
      </c>
      <c r="BA33">
        <v>3.6403151920390475</v>
      </c>
      <c r="BB33">
        <f t="shared" si="0"/>
        <v>91.237301510056767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1.4140055432319618</v>
      </c>
      <c r="M34">
        <v>1.1958421669270254</v>
      </c>
      <c r="N34">
        <v>2.5266680972078595</v>
      </c>
      <c r="O34">
        <v>2.8073651759289713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0.73092240000000008</v>
      </c>
      <c r="AC34">
        <v>0.45566863999999996</v>
      </c>
      <c r="AD34">
        <v>0.62083853999999994</v>
      </c>
      <c r="AE34">
        <v>1.1535093648000001</v>
      </c>
      <c r="AF34">
        <v>0.37883339999999999</v>
      </c>
      <c r="AG34">
        <v>1.1900233800000002</v>
      </c>
      <c r="AH34">
        <v>2.4720871499999997</v>
      </c>
      <c r="AI34">
        <v>0.119876</v>
      </c>
      <c r="AJ34">
        <v>0</v>
      </c>
      <c r="AK34">
        <v>1.2452863500000002</v>
      </c>
      <c r="AL34">
        <v>0</v>
      </c>
      <c r="AM34">
        <v>4.9540479999999998E-2</v>
      </c>
      <c r="AN34">
        <v>1.1896989E-2</v>
      </c>
      <c r="AO34">
        <v>0</v>
      </c>
      <c r="AP34">
        <v>0</v>
      </c>
      <c r="AQ34">
        <v>1.4834819999999997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75.008460000000014</v>
      </c>
      <c r="BA34">
        <v>3.5634073176390597</v>
      </c>
      <c r="BB34">
        <f t="shared" si="0"/>
        <v>89.300898359456767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1.4140055432319618</v>
      </c>
      <c r="M35">
        <v>1.1958421669270254</v>
      </c>
      <c r="N35">
        <v>2.5266680972078595</v>
      </c>
      <c r="O35">
        <v>2.8073651759289713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0.36250199999999999</v>
      </c>
      <c r="AC35">
        <v>0.22783431999999998</v>
      </c>
      <c r="AD35">
        <v>0.41389236000000001</v>
      </c>
      <c r="AE35">
        <v>1.1535093648000001</v>
      </c>
      <c r="AF35">
        <v>0.37883339999999999</v>
      </c>
      <c r="AG35">
        <v>1.1900233800000002</v>
      </c>
      <c r="AH35">
        <v>1.9776697199999997</v>
      </c>
      <c r="AI35">
        <v>7.4922500000000003E-2</v>
      </c>
      <c r="AJ35">
        <v>0</v>
      </c>
      <c r="AK35">
        <v>1.2452863500000002</v>
      </c>
      <c r="AL35">
        <v>0</v>
      </c>
      <c r="AM35">
        <v>0</v>
      </c>
      <c r="AN35">
        <v>1.1896989E-2</v>
      </c>
      <c r="AO35">
        <v>0</v>
      </c>
      <c r="AP35">
        <v>0</v>
      </c>
      <c r="AQ35">
        <v>1.4834819999999997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74.23736000000001</v>
      </c>
      <c r="BA35">
        <v>3.489490604539065</v>
      </c>
      <c r="BB35">
        <f t="shared" si="0"/>
        <v>87.211602762556751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1.4140055432319618</v>
      </c>
      <c r="M36">
        <v>1.1958421669270254</v>
      </c>
      <c r="N36">
        <v>2.5266680972078595</v>
      </c>
      <c r="O36">
        <v>2.8073651759289713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0.19494929999999996</v>
      </c>
      <c r="AE36">
        <v>1.1535093648000001</v>
      </c>
      <c r="AF36">
        <v>0.18941669999999997</v>
      </c>
      <c r="AG36">
        <v>1.1900233800000002</v>
      </c>
      <c r="AH36">
        <v>1.48325229</v>
      </c>
      <c r="AI36">
        <v>7.4922500000000003E-2</v>
      </c>
      <c r="AJ36">
        <v>0</v>
      </c>
      <c r="AK36">
        <v>1.2452863500000002</v>
      </c>
      <c r="AL36">
        <v>0</v>
      </c>
      <c r="AM36">
        <v>0</v>
      </c>
      <c r="AN36">
        <v>1.1896989E-2</v>
      </c>
      <c r="AO36">
        <v>0</v>
      </c>
      <c r="AP36">
        <v>0</v>
      </c>
      <c r="AQ36">
        <v>1.4834819999999997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74.106260000000006</v>
      </c>
      <c r="BA36">
        <v>3.4274456890390619</v>
      </c>
      <c r="BB36">
        <f t="shared" si="0"/>
        <v>85.649434168056757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1.4140055432319618</v>
      </c>
      <c r="M37">
        <v>1.1958421669270254</v>
      </c>
      <c r="N37">
        <v>2.5266680972078595</v>
      </c>
      <c r="O37">
        <v>2.8073651759289713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1.1535093648000001</v>
      </c>
      <c r="AF37">
        <v>0.18941669999999997</v>
      </c>
      <c r="AG37">
        <v>1.1900233800000002</v>
      </c>
      <c r="AH37">
        <v>0.98883485999999987</v>
      </c>
      <c r="AI37">
        <v>7.4922500000000003E-2</v>
      </c>
      <c r="AJ37">
        <v>0</v>
      </c>
      <c r="AK37">
        <v>1.2452863500000002</v>
      </c>
      <c r="AL37">
        <v>0</v>
      </c>
      <c r="AM37">
        <v>0</v>
      </c>
      <c r="AN37">
        <v>1.1896989E-2</v>
      </c>
      <c r="AO37">
        <v>0</v>
      </c>
      <c r="AP37">
        <v>0</v>
      </c>
      <c r="AQ37">
        <v>1.4834819999999997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73.92595</v>
      </c>
      <c r="BA37">
        <v>3.4065158696390601</v>
      </c>
      <c r="BB37">
        <f t="shared" si="0"/>
        <v>84.800687257456758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1.4140055432319618</v>
      </c>
      <c r="M38">
        <v>1.1958421669270254</v>
      </c>
      <c r="N38">
        <v>2.5266680972078595</v>
      </c>
      <c r="O38">
        <v>2.8073651759289713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1.1535093648000001</v>
      </c>
      <c r="AF38">
        <v>0.18941669999999997</v>
      </c>
      <c r="AG38">
        <v>1.1900233800000002</v>
      </c>
      <c r="AH38">
        <v>0.40033800000000008</v>
      </c>
      <c r="AI38">
        <v>7.4922500000000003E-2</v>
      </c>
      <c r="AJ38">
        <v>0</v>
      </c>
      <c r="AK38">
        <v>1.2452863500000002</v>
      </c>
      <c r="AL38">
        <v>0</v>
      </c>
      <c r="AM38">
        <v>0</v>
      </c>
      <c r="AN38">
        <v>1.1896989E-2</v>
      </c>
      <c r="AO38">
        <v>0</v>
      </c>
      <c r="AP38">
        <v>0</v>
      </c>
      <c r="AQ38">
        <v>1.4834819999999997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73.780150000000006</v>
      </c>
      <c r="BA38">
        <v>3.3780832970390668</v>
      </c>
      <c r="BB38">
        <f t="shared" si="0"/>
        <v>84.094822970056754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1.4140055432319618</v>
      </c>
      <c r="M39">
        <v>1.1958421669270254</v>
      </c>
      <c r="N39">
        <v>2.5266680972078595</v>
      </c>
      <c r="O39">
        <v>2.8073651759289713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0.71847359999999982</v>
      </c>
      <c r="AF39">
        <v>0.18941669999999997</v>
      </c>
      <c r="AG39">
        <v>1.1900233800000002</v>
      </c>
      <c r="AH39">
        <v>0</v>
      </c>
      <c r="AI39">
        <v>7.4922500000000003E-2</v>
      </c>
      <c r="AJ39">
        <v>0</v>
      </c>
      <c r="AK39">
        <v>1.2452863500000002</v>
      </c>
      <c r="AL39">
        <v>0</v>
      </c>
      <c r="AM39">
        <v>0</v>
      </c>
      <c r="AN39">
        <v>1.1896989E-2</v>
      </c>
      <c r="AO39">
        <v>0</v>
      </c>
      <c r="AP39">
        <v>0</v>
      </c>
      <c r="AQ39">
        <v>0.98898800000000009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73.505750000000006</v>
      </c>
      <c r="BA39">
        <v>3.3168003418390564</v>
      </c>
      <c r="BB39">
        <f t="shared" si="0"/>
        <v>82.551838160456768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1.4140055432319618</v>
      </c>
      <c r="M40">
        <v>1.1958421669270254</v>
      </c>
      <c r="N40">
        <v>2.5266680972078595</v>
      </c>
      <c r="O40">
        <v>2.8073651759289713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0.38318591999999985</v>
      </c>
      <c r="AF40">
        <v>0.18941669999999997</v>
      </c>
      <c r="AG40">
        <v>1.1900233800000002</v>
      </c>
      <c r="AH40">
        <v>0</v>
      </c>
      <c r="AI40">
        <v>7.4922500000000003E-2</v>
      </c>
      <c r="AJ40">
        <v>0</v>
      </c>
      <c r="AK40">
        <v>1.2452863500000002</v>
      </c>
      <c r="AL40">
        <v>0</v>
      </c>
      <c r="AM40">
        <v>0</v>
      </c>
      <c r="AN40">
        <v>1.1896989E-2</v>
      </c>
      <c r="AO40">
        <v>0</v>
      </c>
      <c r="AP40">
        <v>0</v>
      </c>
      <c r="AQ40">
        <v>0.49449400000000004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73.281750000000002</v>
      </c>
      <c r="BA40">
        <v>3.2765466798390577</v>
      </c>
      <c r="BB40">
        <f t="shared" si="0"/>
        <v>81.538310142456766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1.4140055432319618</v>
      </c>
      <c r="M41">
        <v>1.1958421669270254</v>
      </c>
      <c r="N41">
        <v>2.5266680972078595</v>
      </c>
      <c r="O41">
        <v>2.8073651759289713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0.18941669999999997</v>
      </c>
      <c r="AG41">
        <v>1.1900233800000002</v>
      </c>
      <c r="AH41">
        <v>0</v>
      </c>
      <c r="AI41">
        <v>7.4922500000000003E-2</v>
      </c>
      <c r="AJ41">
        <v>0</v>
      </c>
      <c r="AK41">
        <v>1.2452863500000002</v>
      </c>
      <c r="AL41">
        <v>0</v>
      </c>
      <c r="AM41">
        <v>0</v>
      </c>
      <c r="AN41">
        <v>1.1896989E-2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73.172643000000008</v>
      </c>
      <c r="BA41">
        <v>3.2388513178390648</v>
      </c>
      <c r="BB41">
        <f t="shared" si="0"/>
        <v>80.589218584456759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1.4140055432319618</v>
      </c>
      <c r="M42">
        <v>1.1958421669270254</v>
      </c>
      <c r="N42">
        <v>2.5266680972078595</v>
      </c>
      <c r="O42">
        <v>2.8073651759289713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0.18941669999999997</v>
      </c>
      <c r="AG42">
        <v>1.1900233800000002</v>
      </c>
      <c r="AH42">
        <v>0</v>
      </c>
      <c r="AI42">
        <v>7.4922500000000003E-2</v>
      </c>
      <c r="AJ42">
        <v>0</v>
      </c>
      <c r="AK42">
        <v>1.2452863500000002</v>
      </c>
      <c r="AL42">
        <v>0</v>
      </c>
      <c r="AM42">
        <v>0</v>
      </c>
      <c r="AN42">
        <v>1.1896989E-2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73.210530000000006</v>
      </c>
      <c r="BA42">
        <v>3.2387703178390561</v>
      </c>
      <c r="BB42">
        <f t="shared" si="0"/>
        <v>80.627186584456766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1.4140055432319618</v>
      </c>
      <c r="M43">
        <v>1.1958421669270254</v>
      </c>
      <c r="N43">
        <v>2.5266680972078595</v>
      </c>
      <c r="O43">
        <v>2.8073651759289713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0.18941669999999997</v>
      </c>
      <c r="AG43">
        <v>1.1900233800000002</v>
      </c>
      <c r="AH43">
        <v>0</v>
      </c>
      <c r="AI43">
        <v>0</v>
      </c>
      <c r="AJ43">
        <v>0</v>
      </c>
      <c r="AK43">
        <v>1.2452863500000002</v>
      </c>
      <c r="AL43">
        <v>0</v>
      </c>
      <c r="AM43">
        <v>0</v>
      </c>
      <c r="AN43">
        <v>1.1896989E-2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73.210530000000006</v>
      </c>
      <c r="BA43">
        <v>3.2359082898390561</v>
      </c>
      <c r="BB43">
        <f t="shared" si="0"/>
        <v>80.555126112456762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1.4140055432319618</v>
      </c>
      <c r="M44">
        <v>1.1958421669270254</v>
      </c>
      <c r="N44">
        <v>2.5266680972078595</v>
      </c>
      <c r="O44">
        <v>2.8073651759289713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0.18941669999999997</v>
      </c>
      <c r="AG44">
        <v>1.1900233800000002</v>
      </c>
      <c r="AH44">
        <v>0</v>
      </c>
      <c r="AI44">
        <v>0</v>
      </c>
      <c r="AJ44">
        <v>0</v>
      </c>
      <c r="AK44">
        <v>1.2452863500000002</v>
      </c>
      <c r="AL44">
        <v>0</v>
      </c>
      <c r="AM44">
        <v>0</v>
      </c>
      <c r="AN44">
        <v>1.1896989E-2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73.010329999999996</v>
      </c>
      <c r="BA44">
        <v>3.2255862898390539</v>
      </c>
      <c r="BB44">
        <f t="shared" si="0"/>
        <v>80.365248112456754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1.4140055432319618</v>
      </c>
      <c r="M45">
        <v>1.1958421669270254</v>
      </c>
      <c r="N45">
        <v>2.5266680972078595</v>
      </c>
      <c r="O45">
        <v>2.8073651759289713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0.18941669999999997</v>
      </c>
      <c r="AG45">
        <v>1.1900233800000002</v>
      </c>
      <c r="AH45">
        <v>0</v>
      </c>
      <c r="AI45">
        <v>0</v>
      </c>
      <c r="AJ45">
        <v>0</v>
      </c>
      <c r="AK45">
        <v>1.2452863500000002</v>
      </c>
      <c r="AL45">
        <v>0</v>
      </c>
      <c r="AM45">
        <v>0</v>
      </c>
      <c r="AN45">
        <v>1.1896989E-2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72.999740000000003</v>
      </c>
      <c r="BA45">
        <v>3.2248002898390631</v>
      </c>
      <c r="BB45">
        <f t="shared" si="0"/>
        <v>80.355444112456752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1.4140055432319618</v>
      </c>
      <c r="M46">
        <v>1.1958421669270254</v>
      </c>
      <c r="N46">
        <v>2.5266680972078595</v>
      </c>
      <c r="O46">
        <v>2.8073651759289713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0.18941669999999997</v>
      </c>
      <c r="AG46">
        <v>1.1900233800000002</v>
      </c>
      <c r="AH46">
        <v>0</v>
      </c>
      <c r="AI46">
        <v>0</v>
      </c>
      <c r="AJ46">
        <v>0</v>
      </c>
      <c r="AK46">
        <v>1.2452863500000002</v>
      </c>
      <c r="AL46">
        <v>0</v>
      </c>
      <c r="AM46">
        <v>0</v>
      </c>
      <c r="AN46">
        <v>1.1896989E-2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72.999740000000003</v>
      </c>
      <c r="BA46">
        <v>3.2248002898390631</v>
      </c>
      <c r="BB46">
        <f t="shared" si="0"/>
        <v>80.355444112456752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1.4140209790209792</v>
      </c>
      <c r="M47">
        <v>1.1958421669270254</v>
      </c>
      <c r="N47">
        <v>2.5266680972078595</v>
      </c>
      <c r="O47">
        <v>2.8073651759289713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0.18941669999999997</v>
      </c>
      <c r="AG47">
        <v>1.1900233800000002</v>
      </c>
      <c r="AH47">
        <v>0</v>
      </c>
      <c r="AI47">
        <v>0</v>
      </c>
      <c r="AJ47">
        <v>0</v>
      </c>
      <c r="AK47">
        <v>1.2452863500000002</v>
      </c>
      <c r="AL47">
        <v>0</v>
      </c>
      <c r="AM47">
        <v>0</v>
      </c>
      <c r="AN47">
        <v>1.1896989E-2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72.089739999999992</v>
      </c>
      <c r="BA47">
        <v>3.1848008790969167</v>
      </c>
      <c r="BB47">
        <f t="shared" si="0"/>
        <v>79.48545895898792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1.4140209790209792</v>
      </c>
      <c r="M48">
        <v>1.1958421669270254</v>
      </c>
      <c r="N48">
        <v>2.5266680972078595</v>
      </c>
      <c r="O48">
        <v>2.8073651759289713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0.18941669999999997</v>
      </c>
      <c r="AG48">
        <v>1.1900233800000002</v>
      </c>
      <c r="AH48">
        <v>0</v>
      </c>
      <c r="AI48">
        <v>0</v>
      </c>
      <c r="AJ48">
        <v>0</v>
      </c>
      <c r="AK48">
        <v>1.2452863500000002</v>
      </c>
      <c r="AL48">
        <v>0</v>
      </c>
      <c r="AM48">
        <v>0</v>
      </c>
      <c r="AN48">
        <v>1.1896989E-2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72.089739999999992</v>
      </c>
      <c r="BA48">
        <v>3.1848008790969167</v>
      </c>
      <c r="BB48">
        <f t="shared" si="0"/>
        <v>79.48545895898792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1.4140209790209792</v>
      </c>
      <c r="M49">
        <v>1.1958421669270254</v>
      </c>
      <c r="N49">
        <v>2.5266680972078595</v>
      </c>
      <c r="O49">
        <v>2.8073651759289713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0.18941669999999997</v>
      </c>
      <c r="AG49">
        <v>1.1900233800000002</v>
      </c>
      <c r="AH49">
        <v>0</v>
      </c>
      <c r="AI49">
        <v>0</v>
      </c>
      <c r="AJ49">
        <v>0</v>
      </c>
      <c r="AK49">
        <v>1.2452863500000002</v>
      </c>
      <c r="AL49">
        <v>0</v>
      </c>
      <c r="AM49">
        <v>0</v>
      </c>
      <c r="AN49">
        <v>1.1896989E-2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72.089739999999992</v>
      </c>
      <c r="BA49">
        <v>3.1848008790969167</v>
      </c>
      <c r="BB49">
        <f t="shared" si="0"/>
        <v>79.48545895898792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1.4140209790209792</v>
      </c>
      <c r="M50">
        <v>1.1958421669270254</v>
      </c>
      <c r="N50">
        <v>2.5266680972078595</v>
      </c>
      <c r="O50">
        <v>2.8073651759289713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0.18941669999999997</v>
      </c>
      <c r="AG50">
        <v>1.1900233800000002</v>
      </c>
      <c r="AH50">
        <v>0</v>
      </c>
      <c r="AI50">
        <v>0</v>
      </c>
      <c r="AJ50">
        <v>0</v>
      </c>
      <c r="AK50">
        <v>1.2452863500000002</v>
      </c>
      <c r="AL50">
        <v>0</v>
      </c>
      <c r="AM50">
        <v>0</v>
      </c>
      <c r="AN50">
        <v>1.1896989E-2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72.089739999999992</v>
      </c>
      <c r="BA50">
        <v>3.1848008790969167</v>
      </c>
      <c r="BB50">
        <f t="shared" si="0"/>
        <v>79.48545895898792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1.4555881703121551</v>
      </c>
      <c r="M51">
        <v>1.1958421669270254</v>
      </c>
      <c r="N51">
        <v>2.5266680972078595</v>
      </c>
      <c r="O51">
        <v>2.8073651759289713</v>
      </c>
      <c r="P51">
        <v>0</v>
      </c>
      <c r="Q51">
        <v>0.17681991288580934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0.18941669999999997</v>
      </c>
      <c r="AG51">
        <v>1.1900233800000002</v>
      </c>
      <c r="AH51">
        <v>0</v>
      </c>
      <c r="AI51">
        <v>0</v>
      </c>
      <c r="AJ51">
        <v>0</v>
      </c>
      <c r="AK51">
        <v>1.2452863500000002</v>
      </c>
      <c r="AL51">
        <v>0</v>
      </c>
      <c r="AM51">
        <v>0</v>
      </c>
      <c r="AN51">
        <v>1.1896989E-2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72.089739999999992</v>
      </c>
      <c r="BA51">
        <v>3.1931432664202473</v>
      </c>
      <c r="BB51">
        <f t="shared" si="0"/>
        <v>79.695503675841564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1.4140384408119275</v>
      </c>
      <c r="M52">
        <v>1.1958421669270254</v>
      </c>
      <c r="N52">
        <v>2.5266680972078595</v>
      </c>
      <c r="O52">
        <v>2.8073651759289713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0.18941669999999997</v>
      </c>
      <c r="AG52">
        <v>1.1900233800000002</v>
      </c>
      <c r="AH52">
        <v>0</v>
      </c>
      <c r="AI52">
        <v>0</v>
      </c>
      <c r="AJ52">
        <v>0</v>
      </c>
      <c r="AK52">
        <v>1.2452863500000002</v>
      </c>
      <c r="AL52">
        <v>0</v>
      </c>
      <c r="AM52">
        <v>0</v>
      </c>
      <c r="AN52">
        <v>1.1896989E-2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72.089739999999992</v>
      </c>
      <c r="BA52">
        <v>3.1848015461373311</v>
      </c>
      <c r="BB52">
        <f t="shared" si="0"/>
        <v>79.485475753738442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1.4140074096943502</v>
      </c>
      <c r="M53">
        <v>1.1958421669270254</v>
      </c>
      <c r="N53">
        <v>2.5266680972078595</v>
      </c>
      <c r="O53">
        <v>2.8073651759289713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0.18941669999999997</v>
      </c>
      <c r="AG53">
        <v>1.1900233800000002</v>
      </c>
      <c r="AH53">
        <v>0</v>
      </c>
      <c r="AI53">
        <v>0</v>
      </c>
      <c r="AJ53">
        <v>0</v>
      </c>
      <c r="AK53">
        <v>1.2452863500000002</v>
      </c>
      <c r="AL53">
        <v>0</v>
      </c>
      <c r="AM53">
        <v>0</v>
      </c>
      <c r="AN53">
        <v>1.1286886999999999E-2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72.305339999999987</v>
      </c>
      <c r="BA53">
        <v>3.1930130462486361</v>
      </c>
      <c r="BB53">
        <f t="shared" si="0"/>
        <v>79.692223120509553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1.4140074096943502</v>
      </c>
      <c r="M54">
        <v>1.1958421669270254</v>
      </c>
      <c r="N54">
        <v>2.5266680972078595</v>
      </c>
      <c r="O54">
        <v>2.8073651759289713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0.18941669999999997</v>
      </c>
      <c r="AG54">
        <v>1.1900233800000002</v>
      </c>
      <c r="AH54">
        <v>0</v>
      </c>
      <c r="AI54">
        <v>0</v>
      </c>
      <c r="AJ54">
        <v>0</v>
      </c>
      <c r="AK54">
        <v>1.2452863500000002</v>
      </c>
      <c r="AL54">
        <v>0</v>
      </c>
      <c r="AM54">
        <v>0</v>
      </c>
      <c r="AN54">
        <v>1.1286886999999999E-2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72.93374</v>
      </c>
      <c r="BA54">
        <v>3.2233340462486511</v>
      </c>
      <c r="BB54">
        <f t="shared" si="0"/>
        <v>80.290302120509551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1.4139775210739935</v>
      </c>
      <c r="M55">
        <v>1.1958421669270254</v>
      </c>
      <c r="N55">
        <v>2.5266680972078595</v>
      </c>
      <c r="O55">
        <v>2.8073651759289713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0.18941669999999997</v>
      </c>
      <c r="AG55">
        <v>1.1900233800000002</v>
      </c>
      <c r="AH55">
        <v>0</v>
      </c>
      <c r="AI55">
        <v>0</v>
      </c>
      <c r="AJ55">
        <v>0</v>
      </c>
      <c r="AK55">
        <v>1.2452863500000002</v>
      </c>
      <c r="AL55">
        <v>0</v>
      </c>
      <c r="AM55">
        <v>0</v>
      </c>
      <c r="AN55">
        <v>1.1286886999999999E-2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72.970739999999992</v>
      </c>
      <c r="BA55">
        <v>3.2235999045033474</v>
      </c>
      <c r="BB55">
        <f t="shared" si="0"/>
        <v>80.327006373634504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1.4139775210739935</v>
      </c>
      <c r="M56">
        <v>1.1958421669270254</v>
      </c>
      <c r="N56">
        <v>2.5266680972078595</v>
      </c>
      <c r="O56">
        <v>2.8073651759289713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0.18941669999999997</v>
      </c>
      <c r="AG56">
        <v>1.1900233800000002</v>
      </c>
      <c r="AH56">
        <v>0</v>
      </c>
      <c r="AI56">
        <v>0</v>
      </c>
      <c r="AJ56">
        <v>0</v>
      </c>
      <c r="AK56">
        <v>1.2452863500000002</v>
      </c>
      <c r="AL56">
        <v>0</v>
      </c>
      <c r="AM56">
        <v>0</v>
      </c>
      <c r="AN56">
        <v>1.1286886999999999E-2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73.00533999999999</v>
      </c>
      <c r="BA56">
        <v>3.2230119045033399</v>
      </c>
      <c r="BB56">
        <f t="shared" si="0"/>
        <v>80.362194373634509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1.4139775210739935</v>
      </c>
      <c r="M57">
        <v>1.1958421669270254</v>
      </c>
      <c r="N57">
        <v>2.5266680972078595</v>
      </c>
      <c r="O57">
        <v>2.8073651759289713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0.18941669999999997</v>
      </c>
      <c r="AG57">
        <v>1.1900233800000002</v>
      </c>
      <c r="AH57">
        <v>0</v>
      </c>
      <c r="AI57">
        <v>0</v>
      </c>
      <c r="AJ57">
        <v>0</v>
      </c>
      <c r="AK57">
        <v>1.2452863500000002</v>
      </c>
      <c r="AL57">
        <v>0</v>
      </c>
      <c r="AM57">
        <v>0</v>
      </c>
      <c r="AN57">
        <v>1.1286886999999999E-2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73.002539999999996</v>
      </c>
      <c r="BA57">
        <v>3.22290490450334</v>
      </c>
      <c r="BB57">
        <f t="shared" si="0"/>
        <v>80.359501373634515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1.4139775210739935</v>
      </c>
      <c r="M58">
        <v>1.1958421669270254</v>
      </c>
      <c r="N58">
        <v>2.5266680972078595</v>
      </c>
      <c r="O58">
        <v>2.8073651759289713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0.18941669999999997</v>
      </c>
      <c r="AG58">
        <v>1.1900233800000002</v>
      </c>
      <c r="AH58">
        <v>0</v>
      </c>
      <c r="AI58">
        <v>0</v>
      </c>
      <c r="AJ58">
        <v>0</v>
      </c>
      <c r="AK58">
        <v>1.2452863500000002</v>
      </c>
      <c r="AL58">
        <v>0</v>
      </c>
      <c r="AM58">
        <v>0</v>
      </c>
      <c r="AN58">
        <v>1.1286886999999999E-2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73.081939999999989</v>
      </c>
      <c r="BA58">
        <v>3.2240279045033469</v>
      </c>
      <c r="BB58">
        <f t="shared" si="0"/>
        <v>80.437778373634501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1.413959529543154</v>
      </c>
      <c r="M59">
        <v>1.1958421669270254</v>
      </c>
      <c r="N59">
        <v>2.5266680972078595</v>
      </c>
      <c r="O59">
        <v>2.8073651759289713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0.20694618000000001</v>
      </c>
      <c r="AE59">
        <v>0</v>
      </c>
      <c r="AF59">
        <v>0.18941669999999997</v>
      </c>
      <c r="AG59">
        <v>1.1900233800000002</v>
      </c>
      <c r="AH59">
        <v>0</v>
      </c>
      <c r="AI59">
        <v>0</v>
      </c>
      <c r="AJ59">
        <v>0</v>
      </c>
      <c r="AK59">
        <v>1.2452863500000002</v>
      </c>
      <c r="AL59">
        <v>0</v>
      </c>
      <c r="AM59">
        <v>0</v>
      </c>
      <c r="AN59">
        <v>1.0981836E-2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73.129291999999992</v>
      </c>
      <c r="BA59">
        <v>3.2344939217964543</v>
      </c>
      <c r="BB59">
        <f t="shared" si="0"/>
        <v>80.681287493810544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1.4139604128330265</v>
      </c>
      <c r="M60">
        <v>1.1958421669270254</v>
      </c>
      <c r="N60">
        <v>2.5266680972078595</v>
      </c>
      <c r="O60">
        <v>2.8073651759289713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0.20694618000000001</v>
      </c>
      <c r="AE60">
        <v>0</v>
      </c>
      <c r="AF60">
        <v>0.18941669999999997</v>
      </c>
      <c r="AG60">
        <v>1.1900233800000002</v>
      </c>
      <c r="AH60">
        <v>0</v>
      </c>
      <c r="AI60">
        <v>0</v>
      </c>
      <c r="AJ60">
        <v>0</v>
      </c>
      <c r="AK60">
        <v>1.2452863500000002</v>
      </c>
      <c r="AL60">
        <v>0</v>
      </c>
      <c r="AM60">
        <v>0</v>
      </c>
      <c r="AN60">
        <v>1.0981836E-2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73.128519999999995</v>
      </c>
      <c r="BA60">
        <v>3.2344639556214108</v>
      </c>
      <c r="BB60">
        <f t="shared" si="0"/>
        <v>80.680546343275466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1.4139604128330265</v>
      </c>
      <c r="M61">
        <v>1.2165391436534074</v>
      </c>
      <c r="N61">
        <v>2.5266680972078595</v>
      </c>
      <c r="O61">
        <v>2.8073651759289713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0.20694618000000001</v>
      </c>
      <c r="AE61">
        <v>0</v>
      </c>
      <c r="AF61">
        <v>0.18941669999999997</v>
      </c>
      <c r="AG61">
        <v>1.1900233800000002</v>
      </c>
      <c r="AH61">
        <v>0</v>
      </c>
      <c r="AI61">
        <v>0</v>
      </c>
      <c r="AJ61">
        <v>0</v>
      </c>
      <c r="AK61">
        <v>1.2452863500000002</v>
      </c>
      <c r="AL61">
        <v>0</v>
      </c>
      <c r="AM61">
        <v>0</v>
      </c>
      <c r="AN61">
        <v>1.0066683000000002E-2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73.117319999999992</v>
      </c>
      <c r="BA61">
        <v>3.234792609816378</v>
      </c>
      <c r="BB61">
        <f t="shared" si="0"/>
        <v>80.688799512806881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1.413976669534962</v>
      </c>
      <c r="M62">
        <v>1.2165391436534074</v>
      </c>
      <c r="N62">
        <v>2.5266680972078595</v>
      </c>
      <c r="O62">
        <v>2.8073651759289713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0.20694618000000001</v>
      </c>
      <c r="AE62">
        <v>0</v>
      </c>
      <c r="AF62">
        <v>0.18941669999999997</v>
      </c>
      <c r="AG62">
        <v>1.1900233800000002</v>
      </c>
      <c r="AH62">
        <v>0</v>
      </c>
      <c r="AI62">
        <v>0</v>
      </c>
      <c r="AJ62">
        <v>0</v>
      </c>
      <c r="AK62">
        <v>1.2452863500000002</v>
      </c>
      <c r="AL62">
        <v>0</v>
      </c>
      <c r="AM62">
        <v>0</v>
      </c>
      <c r="AN62">
        <v>1.0066683000000002E-2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73.058719999999994</v>
      </c>
      <c r="BA62">
        <v>3.2348462307801205</v>
      </c>
      <c r="BB62">
        <f t="shared" si="0"/>
        <v>80.630162148545068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1.4139604128330265</v>
      </c>
      <c r="M63">
        <v>1.0605725867747655</v>
      </c>
      <c r="N63">
        <v>2.5266680972078595</v>
      </c>
      <c r="O63">
        <v>2.8073651759289713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0.20694618000000001</v>
      </c>
      <c r="AE63">
        <v>0</v>
      </c>
      <c r="AF63">
        <v>0.18941669999999997</v>
      </c>
      <c r="AG63">
        <v>1.1900233800000002</v>
      </c>
      <c r="AH63">
        <v>0</v>
      </c>
      <c r="AI63">
        <v>0</v>
      </c>
      <c r="AJ63">
        <v>0</v>
      </c>
      <c r="AK63">
        <v>1.2452863500000002</v>
      </c>
      <c r="AL63">
        <v>0</v>
      </c>
      <c r="AM63">
        <v>0</v>
      </c>
      <c r="AN63">
        <v>1.0066683000000002E-2</v>
      </c>
      <c r="AO63">
        <v>0</v>
      </c>
      <c r="AP63">
        <v>0</v>
      </c>
      <c r="AQ63">
        <v>0.49449400000000004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73.090919999999997</v>
      </c>
      <c r="BA63">
        <v>3.2490073581436145</v>
      </c>
      <c r="BB63">
        <f t="shared" si="0"/>
        <v>80.986712207601002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1.413976669534962</v>
      </c>
      <c r="M64">
        <v>1.0605725867747655</v>
      </c>
      <c r="N64">
        <v>2.5266680972078595</v>
      </c>
      <c r="O64">
        <v>2.8073651759289713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0.20694618000000001</v>
      </c>
      <c r="AE64">
        <v>0</v>
      </c>
      <c r="AF64">
        <v>0.18941669999999997</v>
      </c>
      <c r="AG64">
        <v>1.1900233800000002</v>
      </c>
      <c r="AH64">
        <v>0</v>
      </c>
      <c r="AI64">
        <v>0</v>
      </c>
      <c r="AJ64">
        <v>0</v>
      </c>
      <c r="AK64">
        <v>1.2452863500000002</v>
      </c>
      <c r="AL64">
        <v>0</v>
      </c>
      <c r="AM64">
        <v>0</v>
      </c>
      <c r="AN64">
        <v>1.0066683000000002E-2</v>
      </c>
      <c r="AO64">
        <v>0</v>
      </c>
      <c r="AP64">
        <v>0</v>
      </c>
      <c r="AQ64">
        <v>0.49449400000000004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73.096519999999998</v>
      </c>
      <c r="BA64">
        <v>3.2492219791073489</v>
      </c>
      <c r="BB64">
        <f t="shared" si="0"/>
        <v>80.992113843339212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1.413976669534962</v>
      </c>
      <c r="M65">
        <v>1.0500262612035851</v>
      </c>
      <c r="N65">
        <v>2.5266680972078595</v>
      </c>
      <c r="O65">
        <v>2.8073651759289713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0.20694618000000001</v>
      </c>
      <c r="AE65">
        <v>0</v>
      </c>
      <c r="AF65">
        <v>0.18941669999999997</v>
      </c>
      <c r="AG65">
        <v>1.1900233800000002</v>
      </c>
      <c r="AH65">
        <v>0</v>
      </c>
      <c r="AI65">
        <v>0</v>
      </c>
      <c r="AJ65">
        <v>0</v>
      </c>
      <c r="AK65">
        <v>1.2452863500000002</v>
      </c>
      <c r="AL65">
        <v>0</v>
      </c>
      <c r="AM65">
        <v>0</v>
      </c>
      <c r="AN65">
        <v>1.0066683000000002E-2</v>
      </c>
      <c r="AO65">
        <v>0</v>
      </c>
      <c r="AP65">
        <v>0</v>
      </c>
      <c r="AQ65">
        <v>0.98898800000000009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73.088120000000004</v>
      </c>
      <c r="BA65">
        <v>3.2673877825983291</v>
      </c>
      <c r="BB65">
        <f t="shared" si="0"/>
        <v>81.449495714277049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1.4140026124369331</v>
      </c>
      <c r="M66">
        <v>1.0500262612035851</v>
      </c>
      <c r="N66">
        <v>2.5266680972078595</v>
      </c>
      <c r="O66">
        <v>2.8073651759289713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0.20694618000000001</v>
      </c>
      <c r="AE66">
        <v>0</v>
      </c>
      <c r="AF66">
        <v>0.18941669999999997</v>
      </c>
      <c r="AG66">
        <v>1.1900233800000002</v>
      </c>
      <c r="AH66">
        <v>0</v>
      </c>
      <c r="AI66">
        <v>0</v>
      </c>
      <c r="AJ66">
        <v>0</v>
      </c>
      <c r="AK66">
        <v>1.2452863500000002</v>
      </c>
      <c r="AL66">
        <v>0</v>
      </c>
      <c r="AM66">
        <v>0</v>
      </c>
      <c r="AN66">
        <v>1.0066683000000002E-2</v>
      </c>
      <c r="AO66">
        <v>0</v>
      </c>
      <c r="AP66">
        <v>0</v>
      </c>
      <c r="AQ66">
        <v>0.98898800000000009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73.089519999999993</v>
      </c>
      <c r="BA66">
        <v>3.2674427735117573</v>
      </c>
      <c r="BB66">
        <f t="shared" si="0"/>
        <v>81.450866666265583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1.4140026124369331</v>
      </c>
      <c r="M67">
        <v>1.1958421669270254</v>
      </c>
      <c r="N67">
        <v>2.5266680972078595</v>
      </c>
      <c r="O67">
        <v>2.8073651759289713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0.20694618000000001</v>
      </c>
      <c r="AE67">
        <v>0</v>
      </c>
      <c r="AF67">
        <v>0.18941669999999997</v>
      </c>
      <c r="AG67">
        <v>1.1900233800000002</v>
      </c>
      <c r="AH67">
        <v>0</v>
      </c>
      <c r="AI67">
        <v>0</v>
      </c>
      <c r="AJ67">
        <v>0</v>
      </c>
      <c r="AK67">
        <v>1.2452863500000002</v>
      </c>
      <c r="AL67">
        <v>0</v>
      </c>
      <c r="AM67">
        <v>0</v>
      </c>
      <c r="AN67">
        <v>1.0066683000000002E-2</v>
      </c>
      <c r="AO67">
        <v>0</v>
      </c>
      <c r="AP67">
        <v>0</v>
      </c>
      <c r="AQ67">
        <v>1.4834819999999997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72.811012000000005</v>
      </c>
      <c r="BA67">
        <v>3.2804986159985878</v>
      </c>
      <c r="BB67">
        <f t="shared" si="0"/>
        <v>81.799612729502215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1.3100412456923078</v>
      </c>
      <c r="M68">
        <v>1.1958421669270254</v>
      </c>
      <c r="N68">
        <v>2.5266680972078595</v>
      </c>
      <c r="O68">
        <v>2.8073651759289713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0.41389236000000001</v>
      </c>
      <c r="AE68">
        <v>0.38318591999999985</v>
      </c>
      <c r="AF68">
        <v>0.18941669999999997</v>
      </c>
      <c r="AG68">
        <v>1.1900233800000002</v>
      </c>
      <c r="AH68">
        <v>0.20016900000000004</v>
      </c>
      <c r="AI68">
        <v>0</v>
      </c>
      <c r="AJ68">
        <v>0</v>
      </c>
      <c r="AK68">
        <v>1.2452863500000002</v>
      </c>
      <c r="AL68">
        <v>0</v>
      </c>
      <c r="AM68">
        <v>0</v>
      </c>
      <c r="AN68">
        <v>1.0066683000000002E-2</v>
      </c>
      <c r="AO68">
        <v>0</v>
      </c>
      <c r="AP68">
        <v>0</v>
      </c>
      <c r="AQ68">
        <v>1.4834819999999997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72.642496999999992</v>
      </c>
      <c r="BA68">
        <v>3.2998977689752444</v>
      </c>
      <c r="BB68">
        <f t="shared" ref="BB68:BB99" si="1">SUM(B68:AZ68)-BA68</f>
        <v>82.298038309780921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1.4140055432319618</v>
      </c>
      <c r="M69">
        <v>1.1958421669270254</v>
      </c>
      <c r="N69">
        <v>2.5266680972078595</v>
      </c>
      <c r="O69">
        <v>2.8073651759289713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0.41389236000000001</v>
      </c>
      <c r="AE69">
        <v>0.38318591999999985</v>
      </c>
      <c r="AF69">
        <v>0.18941669999999997</v>
      </c>
      <c r="AG69">
        <v>1.1900233800000002</v>
      </c>
      <c r="AH69">
        <v>0.40033800000000008</v>
      </c>
      <c r="AI69">
        <v>0</v>
      </c>
      <c r="AJ69">
        <v>0</v>
      </c>
      <c r="AK69">
        <v>1.2452863500000002</v>
      </c>
      <c r="AL69">
        <v>0</v>
      </c>
      <c r="AM69">
        <v>0</v>
      </c>
      <c r="AN69">
        <v>1.0066683000000002E-2</v>
      </c>
      <c r="AO69">
        <v>0</v>
      </c>
      <c r="AP69">
        <v>0</v>
      </c>
      <c r="AQ69">
        <v>1.9779760000000002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72.697096999999985</v>
      </c>
      <c r="BA69">
        <v>3.3324913326390546</v>
      </c>
      <c r="BB69">
        <f t="shared" si="1"/>
        <v>83.118672043656744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1.4036084436493741</v>
      </c>
      <c r="M70">
        <v>1.1958421669270254</v>
      </c>
      <c r="N70">
        <v>2.5266680972078595</v>
      </c>
      <c r="O70">
        <v>2.8073651759289713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0.41389236000000001</v>
      </c>
      <c r="AE70">
        <v>0.38318591999999985</v>
      </c>
      <c r="AF70">
        <v>0.18941669999999997</v>
      </c>
      <c r="AG70">
        <v>1.1900233800000002</v>
      </c>
      <c r="AH70">
        <v>0.92277908999999991</v>
      </c>
      <c r="AI70">
        <v>0</v>
      </c>
      <c r="AJ70">
        <v>0</v>
      </c>
      <c r="AK70">
        <v>1.2452863500000002</v>
      </c>
      <c r="AL70">
        <v>0</v>
      </c>
      <c r="AM70">
        <v>0</v>
      </c>
      <c r="AN70">
        <v>1.0066683000000002E-2</v>
      </c>
      <c r="AO70">
        <v>0</v>
      </c>
      <c r="AP70">
        <v>0</v>
      </c>
      <c r="AQ70">
        <v>1.9779760000000002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72.835796999999985</v>
      </c>
      <c r="BA70">
        <v>3.3573504060321313</v>
      </c>
      <c r="BB70">
        <f t="shared" si="1"/>
        <v>83.744556960681095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1.4036084436493741</v>
      </c>
      <c r="M71">
        <v>1.1958421669270254</v>
      </c>
      <c r="N71">
        <v>2.5266680972078595</v>
      </c>
      <c r="O71">
        <v>2.8073651759289713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0.62083853999999994</v>
      </c>
      <c r="AE71">
        <v>0.65860079999999988</v>
      </c>
      <c r="AF71">
        <v>0.37883339999999999</v>
      </c>
      <c r="AG71">
        <v>1.1900233800000002</v>
      </c>
      <c r="AH71">
        <v>1.48325229</v>
      </c>
      <c r="AI71">
        <v>0</v>
      </c>
      <c r="AJ71">
        <v>0</v>
      </c>
      <c r="AK71">
        <v>1.2452863500000002</v>
      </c>
      <c r="AL71">
        <v>0</v>
      </c>
      <c r="AM71">
        <v>0.122612688</v>
      </c>
      <c r="AN71">
        <v>1.0066683000000002E-2</v>
      </c>
      <c r="AO71">
        <v>0</v>
      </c>
      <c r="AP71">
        <v>0</v>
      </c>
      <c r="AQ71">
        <v>1.9779760000000002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72.993796999999986</v>
      </c>
      <c r="BA71">
        <v>3.4151412169321285</v>
      </c>
      <c r="BB71">
        <f t="shared" si="1"/>
        <v>85.199629797781085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1.4036084436493741</v>
      </c>
      <c r="M72">
        <v>1.1958421669270254</v>
      </c>
      <c r="N72">
        <v>2.5266680972078595</v>
      </c>
      <c r="O72">
        <v>2.8073651759289713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9.2474999999999974E-2</v>
      </c>
      <c r="AC72">
        <v>0.22783431999999998</v>
      </c>
      <c r="AD72">
        <v>0.82778472000000003</v>
      </c>
      <c r="AE72">
        <v>0.71847359999999982</v>
      </c>
      <c r="AF72">
        <v>0.37883339999999999</v>
      </c>
      <c r="AG72">
        <v>1.1900233800000002</v>
      </c>
      <c r="AH72">
        <v>1.9776697199999997</v>
      </c>
      <c r="AI72">
        <v>0</v>
      </c>
      <c r="AJ72">
        <v>0</v>
      </c>
      <c r="AK72">
        <v>1.2452863500000002</v>
      </c>
      <c r="AL72">
        <v>0</v>
      </c>
      <c r="AM72">
        <v>0.122612688</v>
      </c>
      <c r="AN72">
        <v>1.0066683000000002E-2</v>
      </c>
      <c r="AO72">
        <v>0</v>
      </c>
      <c r="AP72">
        <v>0</v>
      </c>
      <c r="AQ72">
        <v>1.9779760000000002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73.292896999999982</v>
      </c>
      <c r="BA72">
        <v>3.4678822406321284</v>
      </c>
      <c r="BB72">
        <f t="shared" si="1"/>
        <v>86.527534504081089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1.4036084436493741</v>
      </c>
      <c r="M73">
        <v>1.1958421669270254</v>
      </c>
      <c r="N73">
        <v>2.5266680972078595</v>
      </c>
      <c r="O73">
        <v>2.8073651759289713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0.48086999999999991</v>
      </c>
      <c r="AC73">
        <v>0.45566863999999996</v>
      </c>
      <c r="AD73">
        <v>0.82778472000000003</v>
      </c>
      <c r="AE73">
        <v>1.1076467999999999</v>
      </c>
      <c r="AF73">
        <v>0.37883339999999999</v>
      </c>
      <c r="AG73">
        <v>1.1900233800000002</v>
      </c>
      <c r="AH73">
        <v>2.4720871499999997</v>
      </c>
      <c r="AI73">
        <v>8.9906999999999973E-2</v>
      </c>
      <c r="AJ73">
        <v>0</v>
      </c>
      <c r="AK73">
        <v>1.2452863500000002</v>
      </c>
      <c r="AL73">
        <v>0</v>
      </c>
      <c r="AM73">
        <v>0.24522537599999999</v>
      </c>
      <c r="AN73">
        <v>1.0371734000000001E-2</v>
      </c>
      <c r="AO73">
        <v>0</v>
      </c>
      <c r="AP73">
        <v>0</v>
      </c>
      <c r="AQ73">
        <v>1.9779760000000002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73.958646999999999</v>
      </c>
      <c r="BA73">
        <v>3.5495002831321392</v>
      </c>
      <c r="BB73">
        <f t="shared" si="1"/>
        <v>88.824311150581096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1.4036084436493741</v>
      </c>
      <c r="M74">
        <v>1.1958421669270254</v>
      </c>
      <c r="N74">
        <v>2.5266680972078595</v>
      </c>
      <c r="O74">
        <v>2.8073651759289713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1.0963836000000002</v>
      </c>
      <c r="AC74">
        <v>0.68419247699999997</v>
      </c>
      <c r="AD74">
        <v>0.82778472000000003</v>
      </c>
      <c r="AE74">
        <v>1.1535093648000001</v>
      </c>
      <c r="AF74">
        <v>0.42092599999999997</v>
      </c>
      <c r="AG74">
        <v>1.1900233800000002</v>
      </c>
      <c r="AH74">
        <v>2.9665045800000005</v>
      </c>
      <c r="AI74">
        <v>0.38959699999999997</v>
      </c>
      <c r="AJ74">
        <v>0</v>
      </c>
      <c r="AK74">
        <v>1.2452863500000002</v>
      </c>
      <c r="AL74">
        <v>0</v>
      </c>
      <c r="AM74">
        <v>0.36783806400000002</v>
      </c>
      <c r="AN74">
        <v>1.0371734000000001E-2</v>
      </c>
      <c r="AO74">
        <v>0</v>
      </c>
      <c r="AP74">
        <v>0</v>
      </c>
      <c r="AQ74">
        <v>1.9779760000000002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74.85707699999999</v>
      </c>
      <c r="BA74">
        <v>3.654441111232134</v>
      </c>
      <c r="BB74">
        <f t="shared" si="1"/>
        <v>91.466513042281093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1.4036084436493741</v>
      </c>
      <c r="M75">
        <v>1.1958421669270254</v>
      </c>
      <c r="N75">
        <v>2.5266680972078595</v>
      </c>
      <c r="O75">
        <v>2.8073651759289713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1.0963836000000002</v>
      </c>
      <c r="AC75">
        <v>0.68419247699999997</v>
      </c>
      <c r="AD75">
        <v>0.82778472000000003</v>
      </c>
      <c r="AE75">
        <v>1.1535093648000001</v>
      </c>
      <c r="AF75">
        <v>0.42092599999999997</v>
      </c>
      <c r="AG75">
        <v>1.1900233800000002</v>
      </c>
      <c r="AH75">
        <v>2.9665045800000005</v>
      </c>
      <c r="AI75">
        <v>0.38959699999999997</v>
      </c>
      <c r="AJ75">
        <v>0</v>
      </c>
      <c r="AK75">
        <v>1.2452863500000002</v>
      </c>
      <c r="AL75">
        <v>0</v>
      </c>
      <c r="AM75">
        <v>0.36783806400000002</v>
      </c>
      <c r="AN75">
        <v>1.0371734000000001E-2</v>
      </c>
      <c r="AO75">
        <v>0</v>
      </c>
      <c r="AP75">
        <v>0</v>
      </c>
      <c r="AQ75">
        <v>1.9779760000000002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74.942966999999982</v>
      </c>
      <c r="BA75">
        <v>3.657722111232121</v>
      </c>
      <c r="BB75">
        <f t="shared" si="1"/>
        <v>91.549122042281084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1.4036084436493741</v>
      </c>
      <c r="M76">
        <v>1.1958421669270254</v>
      </c>
      <c r="N76">
        <v>2.5266680972078595</v>
      </c>
      <c r="O76">
        <v>2.8073651759289713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1.0963836000000002</v>
      </c>
      <c r="AC76">
        <v>0.68419247699999997</v>
      </c>
      <c r="AD76">
        <v>0.82778472000000003</v>
      </c>
      <c r="AE76">
        <v>1.1535093648000001</v>
      </c>
      <c r="AF76">
        <v>0.42092599999999997</v>
      </c>
      <c r="AG76">
        <v>1.1900233800000002</v>
      </c>
      <c r="AH76">
        <v>2.9665045800000005</v>
      </c>
      <c r="AI76">
        <v>0.38959699999999997</v>
      </c>
      <c r="AJ76">
        <v>0</v>
      </c>
      <c r="AK76">
        <v>1.2452863500000002</v>
      </c>
      <c r="AL76">
        <v>0</v>
      </c>
      <c r="AM76">
        <v>0.36783806400000002</v>
      </c>
      <c r="AN76">
        <v>1.0371734000000001E-2</v>
      </c>
      <c r="AO76">
        <v>0</v>
      </c>
      <c r="AP76">
        <v>0</v>
      </c>
      <c r="AQ76">
        <v>1.9779760000000002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74.942966999999982</v>
      </c>
      <c r="BA76">
        <v>3.657722111232121</v>
      </c>
      <c r="BB76">
        <f t="shared" si="1"/>
        <v>91.549122042281084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1.4140185405276922</v>
      </c>
      <c r="M77">
        <v>1.1958421669270254</v>
      </c>
      <c r="N77">
        <v>2.5266680972078595</v>
      </c>
      <c r="O77">
        <v>2.8073651759289713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1.0963836000000002</v>
      </c>
      <c r="AC77">
        <v>0.68419247699999997</v>
      </c>
      <c r="AD77">
        <v>0.82778472000000003</v>
      </c>
      <c r="AE77">
        <v>1.1535093648000001</v>
      </c>
      <c r="AF77">
        <v>0.42092599999999997</v>
      </c>
      <c r="AG77">
        <v>1.1900233800000002</v>
      </c>
      <c r="AH77">
        <v>2.9665045800000005</v>
      </c>
      <c r="AI77">
        <v>0.38959699999999997</v>
      </c>
      <c r="AJ77">
        <v>0</v>
      </c>
      <c r="AK77">
        <v>1.2452863500000002</v>
      </c>
      <c r="AL77">
        <v>0</v>
      </c>
      <c r="AM77">
        <v>0.36783806400000002</v>
      </c>
      <c r="AN77">
        <v>1.0371734000000001E-2</v>
      </c>
      <c r="AO77">
        <v>0</v>
      </c>
      <c r="AP77">
        <v>0</v>
      </c>
      <c r="AQ77">
        <v>1.9779760000000002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75.000226999999981</v>
      </c>
      <c r="BA77">
        <v>3.660306776546475</v>
      </c>
      <c r="BB77">
        <f t="shared" si="1"/>
        <v>91.614207473845056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1.4140185405276922</v>
      </c>
      <c r="M78">
        <v>1.1958421669270254</v>
      </c>
      <c r="N78">
        <v>2.5266680972078595</v>
      </c>
      <c r="O78">
        <v>2.8073651759289713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1.0963836000000002</v>
      </c>
      <c r="AC78">
        <v>0.68419247699999997</v>
      </c>
      <c r="AD78">
        <v>0.82778472000000003</v>
      </c>
      <c r="AE78">
        <v>1.1535093648000001</v>
      </c>
      <c r="AF78">
        <v>0.42092599999999997</v>
      </c>
      <c r="AG78">
        <v>1.1900233800000002</v>
      </c>
      <c r="AH78">
        <v>2.8023659999999997</v>
      </c>
      <c r="AI78">
        <v>0.38959699999999997</v>
      </c>
      <c r="AJ78">
        <v>0</v>
      </c>
      <c r="AK78">
        <v>1.2452863500000002</v>
      </c>
      <c r="AL78">
        <v>0</v>
      </c>
      <c r="AM78">
        <v>0.36783806400000002</v>
      </c>
      <c r="AN78">
        <v>1.0371734000000001E-2</v>
      </c>
      <c r="AO78">
        <v>0</v>
      </c>
      <c r="AP78">
        <v>0</v>
      </c>
      <c r="AQ78">
        <v>1.9779760000000002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74.690726999999981</v>
      </c>
      <c r="BA78">
        <v>3.6422136844464679</v>
      </c>
      <c r="BB78">
        <f t="shared" si="1"/>
        <v>91.158661985945059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1.4140185405276922</v>
      </c>
      <c r="M79">
        <v>1.1958421669270254</v>
      </c>
      <c r="N79">
        <v>2.5266680972078595</v>
      </c>
      <c r="O79">
        <v>2.8073651759289713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1.0963836000000002</v>
      </c>
      <c r="AC79">
        <v>0.68419247699999997</v>
      </c>
      <c r="AD79">
        <v>0.82778472000000003</v>
      </c>
      <c r="AE79">
        <v>1.1535093648000001</v>
      </c>
      <c r="AF79">
        <v>0.42092599999999997</v>
      </c>
      <c r="AG79">
        <v>1.1900233800000002</v>
      </c>
      <c r="AH79">
        <v>2.4720871499999997</v>
      </c>
      <c r="AI79">
        <v>0.38959699999999997</v>
      </c>
      <c r="AJ79">
        <v>0</v>
      </c>
      <c r="AK79">
        <v>1.2452863500000002</v>
      </c>
      <c r="AL79">
        <v>0</v>
      </c>
      <c r="AM79">
        <v>0.36783806400000002</v>
      </c>
      <c r="AN79">
        <v>1.0371734000000001E-2</v>
      </c>
      <c r="AO79">
        <v>0</v>
      </c>
      <c r="AP79">
        <v>0</v>
      </c>
      <c r="AQ79">
        <v>1.9779760000000002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74.633987000000005</v>
      </c>
      <c r="BA79">
        <v>3.6274300344464963</v>
      </c>
      <c r="BB79">
        <f t="shared" si="1"/>
        <v>90.786426785945068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1.4140185405276922</v>
      </c>
      <c r="M80">
        <v>1.1958421669270254</v>
      </c>
      <c r="N80">
        <v>2.5266680972078595</v>
      </c>
      <c r="O80">
        <v>2.8073651759289713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0.73092240000000008</v>
      </c>
      <c r="AC80">
        <v>0.456118313</v>
      </c>
      <c r="AD80">
        <v>0.62083853999999994</v>
      </c>
      <c r="AE80">
        <v>0.71847359999999982</v>
      </c>
      <c r="AF80">
        <v>0.37883339999999999</v>
      </c>
      <c r="AG80">
        <v>1.1900233800000002</v>
      </c>
      <c r="AH80">
        <v>1.9776697199999997</v>
      </c>
      <c r="AI80">
        <v>7.4922500000000003E-2</v>
      </c>
      <c r="AJ80">
        <v>0</v>
      </c>
      <c r="AK80">
        <v>1.2452863500000002</v>
      </c>
      <c r="AL80">
        <v>0</v>
      </c>
      <c r="AM80">
        <v>0.24522537599999999</v>
      </c>
      <c r="AN80">
        <v>1.0371734000000001E-2</v>
      </c>
      <c r="AO80">
        <v>0</v>
      </c>
      <c r="AP80">
        <v>0</v>
      </c>
      <c r="AQ80">
        <v>1.9779760000000002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73.469887</v>
      </c>
      <c r="BA80">
        <v>3.498566217346486</v>
      </c>
      <c r="BB80">
        <f t="shared" si="1"/>
        <v>87.541876076245075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1.4140144329896909</v>
      </c>
      <c r="M81">
        <v>1.1958421669270254</v>
      </c>
      <c r="N81">
        <v>2.5266680972078595</v>
      </c>
      <c r="O81">
        <v>2.8073651759289713</v>
      </c>
      <c r="P81">
        <v>0</v>
      </c>
      <c r="Q81">
        <v>0.16655084852179075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0.73092240000000008</v>
      </c>
      <c r="AC81">
        <v>0.22783431999999998</v>
      </c>
      <c r="AD81">
        <v>0.41389236000000001</v>
      </c>
      <c r="AE81">
        <v>0.71847359999999982</v>
      </c>
      <c r="AF81">
        <v>0.37883339999999999</v>
      </c>
      <c r="AG81">
        <v>1.1900233800000002</v>
      </c>
      <c r="AH81">
        <v>1.4672387699999998</v>
      </c>
      <c r="AI81">
        <v>0</v>
      </c>
      <c r="AJ81">
        <v>0</v>
      </c>
      <c r="AK81">
        <v>1.2452863500000002</v>
      </c>
      <c r="AL81">
        <v>0</v>
      </c>
      <c r="AM81">
        <v>0.122612688</v>
      </c>
      <c r="AN81">
        <v>1.0676785000000003E-2</v>
      </c>
      <c r="AO81">
        <v>0</v>
      </c>
      <c r="AP81">
        <v>0</v>
      </c>
      <c r="AQ81">
        <v>1.9779760000000002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73.161986999999996</v>
      </c>
      <c r="BA81">
        <v>3.4506538486243179</v>
      </c>
      <c r="BB81">
        <f t="shared" si="1"/>
        <v>86.305543925951014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1.4140141182920978</v>
      </c>
      <c r="M82">
        <v>1.1958421669270254</v>
      </c>
      <c r="N82">
        <v>2.5266680972078595</v>
      </c>
      <c r="O82">
        <v>2.8073651759289713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0.36546120000000004</v>
      </c>
      <c r="AC82">
        <v>0</v>
      </c>
      <c r="AD82">
        <v>0.20694618000000001</v>
      </c>
      <c r="AE82">
        <v>0.71847359999999982</v>
      </c>
      <c r="AF82">
        <v>0.37883339999999999</v>
      </c>
      <c r="AG82">
        <v>1.1900233800000002</v>
      </c>
      <c r="AH82">
        <v>0.90076049999999996</v>
      </c>
      <c r="AI82">
        <v>0</v>
      </c>
      <c r="AJ82">
        <v>0</v>
      </c>
      <c r="AK82">
        <v>1.2452863500000002</v>
      </c>
      <c r="AL82">
        <v>0</v>
      </c>
      <c r="AM82">
        <v>0</v>
      </c>
      <c r="AN82">
        <v>1.0676785000000003E-2</v>
      </c>
      <c r="AO82">
        <v>0</v>
      </c>
      <c r="AP82">
        <v>0</v>
      </c>
      <c r="AQ82">
        <v>1.8618599999999996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72.736086999999998</v>
      </c>
      <c r="BA82">
        <v>3.3666934680170817</v>
      </c>
      <c r="BB82">
        <f t="shared" si="1"/>
        <v>84.191604485338871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1.4139975209172611</v>
      </c>
      <c r="M83">
        <v>1.1958421669270254</v>
      </c>
      <c r="N83">
        <v>2.5266680972078595</v>
      </c>
      <c r="O83">
        <v>2.8073651759289713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0.36546120000000004</v>
      </c>
      <c r="AC83">
        <v>0</v>
      </c>
      <c r="AD83">
        <v>0.20694618000000001</v>
      </c>
      <c r="AE83">
        <v>0.71847359999999982</v>
      </c>
      <c r="AF83">
        <v>0.37883339999999999</v>
      </c>
      <c r="AG83">
        <v>1.1900233800000002</v>
      </c>
      <c r="AH83">
        <v>0.40033800000000008</v>
      </c>
      <c r="AI83">
        <v>0</v>
      </c>
      <c r="AJ83">
        <v>0</v>
      </c>
      <c r="AK83">
        <v>1.2452863500000002</v>
      </c>
      <c r="AL83">
        <v>0</v>
      </c>
      <c r="AM83">
        <v>0</v>
      </c>
      <c r="AN83">
        <v>1.0676785000000003E-2</v>
      </c>
      <c r="AO83">
        <v>0</v>
      </c>
      <c r="AP83">
        <v>0</v>
      </c>
      <c r="AQ83">
        <v>1.4834819999999997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72.678886999999989</v>
      </c>
      <c r="BA83">
        <v>3.3378816548973704</v>
      </c>
      <c r="BB83">
        <f t="shared" si="1"/>
        <v>83.28439920108373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1.4140047831776548</v>
      </c>
      <c r="M84">
        <v>1.1958421669270254</v>
      </c>
      <c r="N84">
        <v>2.5266680972078595</v>
      </c>
      <c r="O84">
        <v>2.8073651759289713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0.35923679999999991</v>
      </c>
      <c r="AF84">
        <v>0.37883339999999999</v>
      </c>
      <c r="AG84">
        <v>1.1900233800000002</v>
      </c>
      <c r="AH84">
        <v>6.0050699999999992E-2</v>
      </c>
      <c r="AI84">
        <v>0</v>
      </c>
      <c r="AJ84">
        <v>0</v>
      </c>
      <c r="AK84">
        <v>1.2452863500000002</v>
      </c>
      <c r="AL84">
        <v>0</v>
      </c>
      <c r="AM84">
        <v>0</v>
      </c>
      <c r="AN84">
        <v>1.0676785000000003E-2</v>
      </c>
      <c r="AO84">
        <v>0</v>
      </c>
      <c r="AP84">
        <v>0</v>
      </c>
      <c r="AQ84">
        <v>0.98898800000000009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72.667686999999987</v>
      </c>
      <c r="BA84">
        <v>3.2669214679157004</v>
      </c>
      <c r="BB84">
        <f t="shared" si="1"/>
        <v>81.577741170325808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1.4139929939886695</v>
      </c>
      <c r="M85">
        <v>1.1958421669270254</v>
      </c>
      <c r="N85">
        <v>2.5266680972078595</v>
      </c>
      <c r="O85">
        <v>2.8073651759289713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0.37883339999999999</v>
      </c>
      <c r="AG85">
        <v>1.1900233800000002</v>
      </c>
      <c r="AH85">
        <v>0</v>
      </c>
      <c r="AI85">
        <v>0</v>
      </c>
      <c r="AJ85">
        <v>0</v>
      </c>
      <c r="AK85">
        <v>1.2452863500000002</v>
      </c>
      <c r="AL85">
        <v>0</v>
      </c>
      <c r="AM85">
        <v>0</v>
      </c>
      <c r="AN85">
        <v>1.0676785000000003E-2</v>
      </c>
      <c r="AO85">
        <v>0</v>
      </c>
      <c r="AP85">
        <v>0</v>
      </c>
      <c r="AQ85">
        <v>0.98898800000000009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72.732486999999992</v>
      </c>
      <c r="BA85">
        <v>3.2503232437686842</v>
      </c>
      <c r="BB85">
        <f t="shared" si="1"/>
        <v>81.239840105283832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1.4139929939886695</v>
      </c>
      <c r="M86">
        <v>1.1958421669270254</v>
      </c>
      <c r="N86">
        <v>2.5266680972078595</v>
      </c>
      <c r="O86">
        <v>2.8073651759289713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0.37883339999999999</v>
      </c>
      <c r="AG86">
        <v>1.1900233800000002</v>
      </c>
      <c r="AH86">
        <v>0</v>
      </c>
      <c r="AI86">
        <v>0</v>
      </c>
      <c r="AJ86">
        <v>0</v>
      </c>
      <c r="AK86">
        <v>1.2452863500000002</v>
      </c>
      <c r="AL86">
        <v>0</v>
      </c>
      <c r="AM86">
        <v>0</v>
      </c>
      <c r="AN86">
        <v>1.0676785000000003E-2</v>
      </c>
      <c r="AO86">
        <v>0</v>
      </c>
      <c r="AP86">
        <v>0</v>
      </c>
      <c r="AQ86">
        <v>0.49449400000000004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73.011527000000001</v>
      </c>
      <c r="BA86">
        <v>3.2401825729686933</v>
      </c>
      <c r="BB86">
        <f t="shared" si="1"/>
        <v>81.034526776083837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1.4139929939886695</v>
      </c>
      <c r="M87">
        <v>1.1958421669270254</v>
      </c>
      <c r="N87">
        <v>2.5266680972078595</v>
      </c>
      <c r="O87">
        <v>2.8073651759289713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0.37883339999999999</v>
      </c>
      <c r="AG87">
        <v>1.1900233800000002</v>
      </c>
      <c r="AH87">
        <v>0</v>
      </c>
      <c r="AI87">
        <v>0</v>
      </c>
      <c r="AJ87">
        <v>0</v>
      </c>
      <c r="AK87">
        <v>1.2452863500000002</v>
      </c>
      <c r="AL87">
        <v>0</v>
      </c>
      <c r="AM87">
        <v>0</v>
      </c>
      <c r="AN87">
        <v>1.0676785000000003E-2</v>
      </c>
      <c r="AO87">
        <v>0</v>
      </c>
      <c r="AP87">
        <v>0</v>
      </c>
      <c r="AQ87">
        <v>0.49449400000000004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73.188889999999986</v>
      </c>
      <c r="BA87">
        <v>3.2542835729686899</v>
      </c>
      <c r="BB87">
        <f t="shared" si="1"/>
        <v>81.197788776083826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1.4139929939886695</v>
      </c>
      <c r="M88">
        <v>1.1958421669270254</v>
      </c>
      <c r="N88">
        <v>2.5266680972078595</v>
      </c>
      <c r="O88">
        <v>2.8073651759289713</v>
      </c>
      <c r="P88">
        <v>0</v>
      </c>
      <c r="Q88">
        <v>0</v>
      </c>
      <c r="R88">
        <v>0.27021925133689839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0.37883339999999999</v>
      </c>
      <c r="AG88">
        <v>1.1900233800000002</v>
      </c>
      <c r="AH88">
        <v>0</v>
      </c>
      <c r="AI88">
        <v>0</v>
      </c>
      <c r="AJ88">
        <v>0</v>
      </c>
      <c r="AK88">
        <v>1.2452863500000002</v>
      </c>
      <c r="AL88">
        <v>0</v>
      </c>
      <c r="AM88">
        <v>0</v>
      </c>
      <c r="AN88">
        <v>1.0676785000000003E-2</v>
      </c>
      <c r="AO88">
        <v>0</v>
      </c>
      <c r="AP88">
        <v>0</v>
      </c>
      <c r="AQ88">
        <v>0.24024000000000001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73.268889999999985</v>
      </c>
      <c r="BA88">
        <v>3.2548934502043405</v>
      </c>
      <c r="BB88">
        <f t="shared" si="1"/>
        <v>81.293144150185071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1.4139929939886695</v>
      </c>
      <c r="M89">
        <v>1.1958421669270254</v>
      </c>
      <c r="N89">
        <v>2.5266680972078595</v>
      </c>
      <c r="O89">
        <v>2.8073651759289713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0.18941669999999997</v>
      </c>
      <c r="AG89">
        <v>1.1900233800000002</v>
      </c>
      <c r="AH89">
        <v>0</v>
      </c>
      <c r="AI89">
        <v>0</v>
      </c>
      <c r="AJ89">
        <v>0</v>
      </c>
      <c r="AK89">
        <v>1.2452863500000002</v>
      </c>
      <c r="AL89">
        <v>0</v>
      </c>
      <c r="AM89">
        <v>0</v>
      </c>
      <c r="AN89">
        <v>1.0676785000000003E-2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73.128889999999984</v>
      </c>
      <c r="BA89">
        <v>3.2181581967686848</v>
      </c>
      <c r="BB89">
        <f t="shared" si="1"/>
        <v>80.49000345228383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1.4139929939886695</v>
      </c>
      <c r="M90">
        <v>1.1958421669270254</v>
      </c>
      <c r="N90">
        <v>2.5266680972078595</v>
      </c>
      <c r="O90">
        <v>2.8073651759289713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0.18941669999999997</v>
      </c>
      <c r="AG90">
        <v>1.1900233800000002</v>
      </c>
      <c r="AH90">
        <v>0</v>
      </c>
      <c r="AI90">
        <v>0</v>
      </c>
      <c r="AJ90">
        <v>0</v>
      </c>
      <c r="AK90">
        <v>1.2452863500000002</v>
      </c>
      <c r="AL90">
        <v>0</v>
      </c>
      <c r="AM90">
        <v>0</v>
      </c>
      <c r="AN90">
        <v>1.0676785000000003E-2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73.128889999999984</v>
      </c>
      <c r="BA90">
        <v>3.2181581967686848</v>
      </c>
      <c r="BB90">
        <f t="shared" si="1"/>
        <v>80.49000345228383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0.46786619638697952</v>
      </c>
      <c r="L91">
        <v>1.4139929939886695</v>
      </c>
      <c r="M91">
        <v>1.1958421669270254</v>
      </c>
      <c r="N91">
        <v>2.5266680972078595</v>
      </c>
      <c r="O91">
        <v>2.8073651759289713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0.18941669999999997</v>
      </c>
      <c r="AG91">
        <v>1.1900233800000002</v>
      </c>
      <c r="AH91">
        <v>0</v>
      </c>
      <c r="AI91">
        <v>0</v>
      </c>
      <c r="AJ91">
        <v>0</v>
      </c>
      <c r="AK91">
        <v>1.2452863500000002</v>
      </c>
      <c r="AL91">
        <v>0</v>
      </c>
      <c r="AM91">
        <v>0</v>
      </c>
      <c r="AN91">
        <v>1.0676785000000003E-2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73.27888999999999</v>
      </c>
      <c r="BA91">
        <v>3.2360306856910275</v>
      </c>
      <c r="BB91">
        <f t="shared" si="1"/>
        <v>81.089997159748464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0.45747560935147574</v>
      </c>
      <c r="L92">
        <v>1.4139987633601272</v>
      </c>
      <c r="M92">
        <v>1.1958421669270254</v>
      </c>
      <c r="N92">
        <v>2.5266680972078595</v>
      </c>
      <c r="O92">
        <v>2.8073651759289713</v>
      </c>
      <c r="P92">
        <v>0</v>
      </c>
      <c r="Q92">
        <v>0</v>
      </c>
      <c r="R92">
        <v>0</v>
      </c>
      <c r="S92">
        <v>0.24946807671232873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0.18941669999999997</v>
      </c>
      <c r="AG92">
        <v>1.1900233800000002</v>
      </c>
      <c r="AH92">
        <v>0</v>
      </c>
      <c r="AI92">
        <v>0</v>
      </c>
      <c r="AJ92">
        <v>0</v>
      </c>
      <c r="AK92">
        <v>1.2452863500000002</v>
      </c>
      <c r="AL92">
        <v>0</v>
      </c>
      <c r="AM92">
        <v>0</v>
      </c>
      <c r="AN92">
        <v>1.0676785000000003E-2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73.348889999999997</v>
      </c>
      <c r="BA92">
        <v>3.2551636729349176</v>
      </c>
      <c r="BB92">
        <f t="shared" si="1"/>
        <v>81.379947431552878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0.46786619638697952</v>
      </c>
      <c r="L93">
        <v>1.4139987633601272</v>
      </c>
      <c r="M93">
        <v>1.1958421669270254</v>
      </c>
      <c r="N93">
        <v>2.5266680972078595</v>
      </c>
      <c r="O93">
        <v>2.8073651759289713</v>
      </c>
      <c r="P93">
        <v>0</v>
      </c>
      <c r="Q93">
        <v>0</v>
      </c>
      <c r="R93">
        <v>0</v>
      </c>
      <c r="S93">
        <v>0.24960103597122296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0.18941669999999997</v>
      </c>
      <c r="AG93">
        <v>1.1900233800000002</v>
      </c>
      <c r="AH93">
        <v>0</v>
      </c>
      <c r="AI93">
        <v>0</v>
      </c>
      <c r="AJ93">
        <v>0</v>
      </c>
      <c r="AK93">
        <v>1.2452863500000002</v>
      </c>
      <c r="AL93">
        <v>0</v>
      </c>
      <c r="AM93">
        <v>0</v>
      </c>
      <c r="AN93">
        <v>1.0676785000000003E-2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73.254940000000005</v>
      </c>
      <c r="BA93">
        <v>3.2435056614767146</v>
      </c>
      <c r="BB93">
        <f t="shared" si="1"/>
        <v>81.308178989305475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0.45747560935147574</v>
      </c>
      <c r="L94">
        <v>1.4139987633601272</v>
      </c>
      <c r="M94">
        <v>1.1958421669270254</v>
      </c>
      <c r="N94">
        <v>2.5266680972078595</v>
      </c>
      <c r="O94">
        <v>2.8073651759289713</v>
      </c>
      <c r="P94">
        <v>0</v>
      </c>
      <c r="Q94">
        <v>0</v>
      </c>
      <c r="R94">
        <v>0.37392393284671532</v>
      </c>
      <c r="S94">
        <v>0.24960103597122296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0.18941669999999997</v>
      </c>
      <c r="AG94">
        <v>1.1900233800000002</v>
      </c>
      <c r="AH94">
        <v>0</v>
      </c>
      <c r="AI94">
        <v>0</v>
      </c>
      <c r="AJ94">
        <v>0</v>
      </c>
      <c r="AK94">
        <v>1.2452863500000002</v>
      </c>
      <c r="AL94">
        <v>0</v>
      </c>
      <c r="AM94">
        <v>0</v>
      </c>
      <c r="AN94">
        <v>1.0676785000000003E-2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73.204939999999993</v>
      </c>
      <c r="BA94">
        <v>3.2573926472287056</v>
      </c>
      <c r="BB94">
        <f t="shared" si="1"/>
        <v>81.607825349364674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0.51986513426819581</v>
      </c>
      <c r="L95">
        <v>1.4139987633601272</v>
      </c>
      <c r="M95">
        <v>1.1958102906520032</v>
      </c>
      <c r="N95">
        <v>2.5266680972078595</v>
      </c>
      <c r="O95">
        <v>2.8073651759289713</v>
      </c>
      <c r="P95">
        <v>0</v>
      </c>
      <c r="Q95">
        <v>0</v>
      </c>
      <c r="R95">
        <v>0.46779170984455953</v>
      </c>
      <c r="S95">
        <v>0.27014727211457457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0.18941669999999997</v>
      </c>
      <c r="AG95">
        <v>1.1900233800000002</v>
      </c>
      <c r="AH95">
        <v>0</v>
      </c>
      <c r="AI95">
        <v>0</v>
      </c>
      <c r="AJ95">
        <v>0</v>
      </c>
      <c r="AK95">
        <v>1.2452863500000002</v>
      </c>
      <c r="AL95">
        <v>0</v>
      </c>
      <c r="AM95">
        <v>0</v>
      </c>
      <c r="AN95">
        <v>1.0676785000000003E-2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73.258514000000005</v>
      </c>
      <c r="BA95">
        <v>3.2661913080044576</v>
      </c>
      <c r="BB95">
        <f t="shared" si="1"/>
        <v>81.829372350371841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0.50946142539601424</v>
      </c>
      <c r="L96">
        <v>1.4139987633601272</v>
      </c>
      <c r="M96">
        <v>1.1956051728084229</v>
      </c>
      <c r="N96">
        <v>2.5266680972078595</v>
      </c>
      <c r="O96">
        <v>2.8073651759289713</v>
      </c>
      <c r="P96">
        <v>0</v>
      </c>
      <c r="Q96">
        <v>0</v>
      </c>
      <c r="R96">
        <v>0.46779170984455953</v>
      </c>
      <c r="S96">
        <v>0.27014727211457457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0.18941669999999997</v>
      </c>
      <c r="AG96">
        <v>1.1900233800000002</v>
      </c>
      <c r="AH96">
        <v>0</v>
      </c>
      <c r="AI96">
        <v>0</v>
      </c>
      <c r="AJ96">
        <v>0</v>
      </c>
      <c r="AK96">
        <v>1.2452863500000002</v>
      </c>
      <c r="AL96">
        <v>0</v>
      </c>
      <c r="AM96">
        <v>0</v>
      </c>
      <c r="AN96">
        <v>1.0676785000000003E-2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73.258514000000005</v>
      </c>
      <c r="BA96">
        <v>3.2657860476095051</v>
      </c>
      <c r="BB96">
        <f t="shared" si="1"/>
        <v>81.81916878405103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0.51986513426819581</v>
      </c>
      <c r="L97">
        <v>1.4139987633601272</v>
      </c>
      <c r="M97">
        <v>1.1955693565400844</v>
      </c>
      <c r="N97">
        <v>2.5261319891255094</v>
      </c>
      <c r="O97">
        <v>2.8073651759289713</v>
      </c>
      <c r="P97">
        <v>0</v>
      </c>
      <c r="Q97">
        <v>0</v>
      </c>
      <c r="R97">
        <v>0.46779170984455953</v>
      </c>
      <c r="S97">
        <v>0.27014727211457457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0.18941669999999997</v>
      </c>
      <c r="AG97">
        <v>1.1900233800000002</v>
      </c>
      <c r="AH97">
        <v>0</v>
      </c>
      <c r="AI97">
        <v>0</v>
      </c>
      <c r="AJ97">
        <v>0</v>
      </c>
      <c r="AK97">
        <v>1.2452863500000002</v>
      </c>
      <c r="AL97">
        <v>0</v>
      </c>
      <c r="AM97">
        <v>9.2888399999999982E-2</v>
      </c>
      <c r="AN97">
        <v>1.0981836E-2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73.258514000000005</v>
      </c>
      <c r="BA97">
        <v>3.2697216027637777</v>
      </c>
      <c r="BB97">
        <f t="shared" si="1"/>
        <v>81.918258464418244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0.50946142539601424</v>
      </c>
      <c r="L98">
        <v>1.4139987633601272</v>
      </c>
      <c r="M98">
        <v>1.1955693565400844</v>
      </c>
      <c r="N98">
        <v>2.526622650475185</v>
      </c>
      <c r="O98">
        <v>2.8073207547169812</v>
      </c>
      <c r="P98">
        <v>0</v>
      </c>
      <c r="Q98">
        <v>0</v>
      </c>
      <c r="R98">
        <v>0.46779170984455953</v>
      </c>
      <c r="S98">
        <v>0.27014727211457457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0.18941669999999997</v>
      </c>
      <c r="AG98">
        <v>1.1900233800000002</v>
      </c>
      <c r="AH98">
        <v>0</v>
      </c>
      <c r="AI98">
        <v>0</v>
      </c>
      <c r="AJ98">
        <v>0</v>
      </c>
      <c r="AK98">
        <v>1.2452863500000002</v>
      </c>
      <c r="AL98">
        <v>0</v>
      </c>
      <c r="AM98">
        <v>9.2888399999999982E-2</v>
      </c>
      <c r="AN98">
        <v>1.0981836E-2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73.258514000000005</v>
      </c>
      <c r="BA98">
        <v>3.2693412268622328</v>
      </c>
      <c r="BB98">
        <f t="shared" si="1"/>
        <v>81.908681371585288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3.9951182710547001E-3</v>
      </c>
      <c r="L99">
        <f t="shared" si="2"/>
        <v>3.390210509561789E-2</v>
      </c>
      <c r="M99">
        <f t="shared" si="2"/>
        <v>2.8625741352753534E-2</v>
      </c>
      <c r="N99">
        <f t="shared" si="2"/>
        <v>6.0638416221385903E-2</v>
      </c>
      <c r="O99">
        <f t="shared" si="2"/>
        <v>6.7254125115278049E-2</v>
      </c>
      <c r="P99">
        <f t="shared" si="2"/>
        <v>0</v>
      </c>
      <c r="Q99">
        <f t="shared" si="2"/>
        <v>8.5842690351900017E-5</v>
      </c>
      <c r="R99">
        <f t="shared" si="2"/>
        <v>4.0653432897356503E-3</v>
      </c>
      <c r="S99">
        <f t="shared" si="2"/>
        <v>2.2556539661621666E-3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4.2764138999999996E-3</v>
      </c>
      <c r="AC99">
        <f t="shared" si="2"/>
        <v>2.7361928092499996E-3</v>
      </c>
      <c r="AD99">
        <f t="shared" si="2"/>
        <v>4.0894364700000008E-3</v>
      </c>
      <c r="AE99">
        <f t="shared" si="2"/>
        <v>7.7563715579999993E-3</v>
      </c>
      <c r="AF99">
        <f t="shared" si="2"/>
        <v>5.9034871500000061E-3</v>
      </c>
      <c r="AG99">
        <f t="shared" si="2"/>
        <v>2.8560561119999991E-2</v>
      </c>
      <c r="AH99">
        <f t="shared" si="2"/>
        <v>1.5012675E-2</v>
      </c>
      <c r="AI99">
        <f t="shared" si="2"/>
        <v>1.4197813750000004E-3</v>
      </c>
      <c r="AJ99">
        <f t="shared" si="2"/>
        <v>0</v>
      </c>
      <c r="AK99">
        <f t="shared" si="2"/>
        <v>2.9886872400000011E-2</v>
      </c>
      <c r="AL99">
        <f t="shared" si="2"/>
        <v>0</v>
      </c>
      <c r="AM99">
        <f t="shared" si="2"/>
        <v>1.2849561999999997E-3</v>
      </c>
      <c r="AN99">
        <f t="shared" si="2"/>
        <v>2.7027518600000039E-4</v>
      </c>
      <c r="AO99">
        <f t="shared" si="2"/>
        <v>0</v>
      </c>
      <c r="AP99">
        <f t="shared" si="2"/>
        <v>0</v>
      </c>
      <c r="AQ99">
        <f t="shared" si="2"/>
        <v>1.6456439999999992E-2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1.7621888365</v>
      </c>
      <c r="BA99">
        <f t="shared" si="2"/>
        <v>8.0038349833873118E-2</v>
      </c>
      <c r="BB99">
        <f t="shared" si="1"/>
        <v>2.0006262958367169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13.018513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0.49730700000000105</v>
      </c>
      <c r="BB3">
        <f>SUM(B3:AZ3)-BA3</f>
        <v>12.521205999999999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12.555766999999999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0.47963000000000022</v>
      </c>
      <c r="BB4">
        <f t="shared" ref="BB4:BB67" si="0">SUM(B4:AZ4)-BA4</f>
        <v>12.076136999999999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0.57287800000000111</v>
      </c>
      <c r="BB5">
        <f t="shared" si="0"/>
        <v>14.423921999999999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12.415495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0.47427199999999914</v>
      </c>
      <c r="BB6">
        <f t="shared" si="0"/>
        <v>11.941223000000001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10.968296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0.41898899999999983</v>
      </c>
      <c r="BB7">
        <f t="shared" si="0"/>
        <v>10.549307000000001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9.4958740000000006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0.36274200000000079</v>
      </c>
      <c r="BB8">
        <f t="shared" si="0"/>
        <v>9.1331319999999998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6.2646329999999999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0.23930899999999955</v>
      </c>
      <c r="BB9">
        <f t="shared" si="0"/>
        <v>6.0253240000000003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10.692543000000001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0.40845500000000001</v>
      </c>
      <c r="BB10">
        <f t="shared" si="0"/>
        <v>10.284088000000001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10.064196000000001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0.38445200000000135</v>
      </c>
      <c r="BB11">
        <f t="shared" si="0"/>
        <v>9.6797439999999995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13.798838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0.52711599999999947</v>
      </c>
      <c r="BB12">
        <f t="shared" si="0"/>
        <v>13.271722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12.364836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0.47233699999999956</v>
      </c>
      <c r="BB13">
        <f t="shared" si="0"/>
        <v>11.892499000000001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14.079700000000001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0.53784500000000079</v>
      </c>
      <c r="BB14">
        <f t="shared" si="0"/>
        <v>13.541855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14.671010000000001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0.56043300000000151</v>
      </c>
      <c r="BB15">
        <f t="shared" si="0"/>
        <v>14.110576999999999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10.485116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0.40053099999999908</v>
      </c>
      <c r="BB16">
        <f t="shared" si="0"/>
        <v>10.084585000000001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0.57287800000000111</v>
      </c>
      <c r="BB17">
        <f t="shared" si="0"/>
        <v>14.423921999999999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0.57287800000000111</v>
      </c>
      <c r="BB18">
        <f t="shared" si="0"/>
        <v>14.423921999999999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0.57287800000000111</v>
      </c>
      <c r="BB19">
        <f t="shared" si="0"/>
        <v>14.423921999999999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0.57287800000000111</v>
      </c>
      <c r="BB20">
        <f t="shared" si="0"/>
        <v>14.423921999999999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0.57287800000000111</v>
      </c>
      <c r="BB21">
        <f t="shared" si="0"/>
        <v>14.423921999999999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0.57287800000000111</v>
      </c>
      <c r="BB22">
        <f t="shared" si="0"/>
        <v>14.423921999999999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14.620882999999999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0.5585179999999994</v>
      </c>
      <c r="BB23">
        <f t="shared" si="0"/>
        <v>14.062365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0.57287800000000111</v>
      </c>
      <c r="BB24">
        <f t="shared" si="0"/>
        <v>14.423921999999999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0.57287800000000111</v>
      </c>
      <c r="BB25">
        <f t="shared" si="0"/>
        <v>14.423921999999999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0.57287800000000111</v>
      </c>
      <c r="BB26">
        <f t="shared" si="0"/>
        <v>14.423921999999999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0.57287800000000111</v>
      </c>
      <c r="BB27">
        <f t="shared" si="0"/>
        <v>14.423921999999999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0.57287800000000111</v>
      </c>
      <c r="BB28">
        <f t="shared" si="0"/>
        <v>14.423921999999999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0.57287800000000111</v>
      </c>
      <c r="BB29">
        <f t="shared" si="0"/>
        <v>14.423921999999999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0.57287800000000111</v>
      </c>
      <c r="BB30">
        <f t="shared" si="0"/>
        <v>14.423921999999999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0.57287800000000111</v>
      </c>
      <c r="BB31">
        <f t="shared" si="0"/>
        <v>14.423921999999999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0.57287800000000111</v>
      </c>
      <c r="BB32">
        <f t="shared" si="0"/>
        <v>14.423921999999999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0.57287800000000111</v>
      </c>
      <c r="BB33">
        <f t="shared" si="0"/>
        <v>14.423921999999999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0.57287800000000111</v>
      </c>
      <c r="BB34">
        <f t="shared" si="0"/>
        <v>14.423921999999999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0.57287800000000111</v>
      </c>
      <c r="BB35">
        <f t="shared" si="0"/>
        <v>14.423921999999999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0.57287800000000111</v>
      </c>
      <c r="BB36">
        <f t="shared" si="0"/>
        <v>14.423921999999999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0.57287800000000111</v>
      </c>
      <c r="BB37">
        <f t="shared" si="0"/>
        <v>14.423921999999999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0.57287800000000111</v>
      </c>
      <c r="BB38">
        <f t="shared" si="0"/>
        <v>14.423921999999999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0.57287800000000111</v>
      </c>
      <c r="BB39">
        <f t="shared" si="0"/>
        <v>14.423921999999999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0.57287800000000111</v>
      </c>
      <c r="BB40">
        <f t="shared" si="0"/>
        <v>14.423921999999999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0.57287800000000111</v>
      </c>
      <c r="BB41">
        <f t="shared" si="0"/>
        <v>14.423921999999999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0.57287800000000111</v>
      </c>
      <c r="BB42">
        <f t="shared" si="0"/>
        <v>14.423921999999999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0.57287800000000111</v>
      </c>
      <c r="BB43">
        <f t="shared" si="0"/>
        <v>14.423921999999999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12.785330999999999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0.48839999999999861</v>
      </c>
      <c r="BB44">
        <f t="shared" si="0"/>
        <v>12.296931000000001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0.57287800000000111</v>
      </c>
      <c r="BB45">
        <f t="shared" si="0"/>
        <v>14.423921999999999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0.57287800000000111</v>
      </c>
      <c r="BB46">
        <f t="shared" si="0"/>
        <v>14.423921999999999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0.57287800000000111</v>
      </c>
      <c r="BB47">
        <f t="shared" si="0"/>
        <v>14.423921999999999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0.57287800000000111</v>
      </c>
      <c r="BB48">
        <f t="shared" si="0"/>
        <v>14.423921999999999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0.57287800000000111</v>
      </c>
      <c r="BB49">
        <f t="shared" si="0"/>
        <v>14.423921999999999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0.57287800000000111</v>
      </c>
      <c r="BB50">
        <f t="shared" si="0"/>
        <v>14.423921999999999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13.606524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0.51976900000000015</v>
      </c>
      <c r="BB51">
        <f t="shared" si="0"/>
        <v>13.086755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0.57287800000000111</v>
      </c>
      <c r="BB52">
        <f t="shared" si="0"/>
        <v>14.423921999999999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0.57287800000000111</v>
      </c>
      <c r="BB53">
        <f t="shared" si="0"/>
        <v>14.423921999999999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0.57287800000000111</v>
      </c>
      <c r="BB54">
        <f t="shared" si="0"/>
        <v>14.423921999999999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0.57287800000000111</v>
      </c>
      <c r="BB55">
        <f t="shared" si="0"/>
        <v>14.423921999999999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0.57287800000000111</v>
      </c>
      <c r="BB56">
        <f t="shared" si="0"/>
        <v>14.423921999999999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0.57287800000000111</v>
      </c>
      <c r="BB57">
        <f t="shared" si="0"/>
        <v>14.423921999999999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12.020543999999999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0.45918499999999973</v>
      </c>
      <c r="BB58">
        <f t="shared" si="0"/>
        <v>11.561358999999999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0.57287800000000111</v>
      </c>
      <c r="BB59">
        <f t="shared" si="0"/>
        <v>14.423921999999999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0.57287800000000111</v>
      </c>
      <c r="BB60">
        <f t="shared" si="0"/>
        <v>14.423921999999999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0.57287800000000111</v>
      </c>
      <c r="BB61">
        <f t="shared" si="0"/>
        <v>14.423921999999999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0.57287800000000111</v>
      </c>
      <c r="BB62">
        <f t="shared" si="0"/>
        <v>14.423921999999999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0.57287800000000111</v>
      </c>
      <c r="BB63">
        <f t="shared" si="0"/>
        <v>14.423921999999999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0.57287800000000111</v>
      </c>
      <c r="BB64">
        <f t="shared" si="0"/>
        <v>14.423921999999999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14.845231999999999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0.56708800000000004</v>
      </c>
      <c r="BB65">
        <f t="shared" si="0"/>
        <v>14.278143999999999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0.57287800000000111</v>
      </c>
      <c r="BB66">
        <f t="shared" si="0"/>
        <v>14.423921999999999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0.57287800000000111</v>
      </c>
      <c r="BB67">
        <f t="shared" si="0"/>
        <v>14.423921999999999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0.57287800000000111</v>
      </c>
      <c r="BB68">
        <f t="shared" ref="BB68:BB99" si="1">SUM(B68:AZ68)-BA68</f>
        <v>14.423921999999999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0.57287800000000111</v>
      </c>
      <c r="BB69">
        <f t="shared" si="1"/>
        <v>14.423921999999999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0.57287800000000111</v>
      </c>
      <c r="BB70">
        <f t="shared" si="1"/>
        <v>14.423921999999999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0.57287800000000111</v>
      </c>
      <c r="BB71">
        <f t="shared" si="1"/>
        <v>14.423921999999999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0.57287800000000111</v>
      </c>
      <c r="BB72">
        <f t="shared" si="1"/>
        <v>14.423921999999999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0.57287800000000111</v>
      </c>
      <c r="BB73">
        <f t="shared" si="1"/>
        <v>14.423921999999999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0.57287800000000111</v>
      </c>
      <c r="BB74">
        <f t="shared" si="1"/>
        <v>14.423921999999999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0.57287800000000111</v>
      </c>
      <c r="BB75">
        <f t="shared" si="1"/>
        <v>14.423921999999999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0.57287800000000111</v>
      </c>
      <c r="BB76">
        <f t="shared" si="1"/>
        <v>14.423921999999999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0.57287800000000111</v>
      </c>
      <c r="BB77">
        <f t="shared" si="1"/>
        <v>14.423921999999999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0.57287800000000111</v>
      </c>
      <c r="BB78">
        <f t="shared" si="1"/>
        <v>14.423921999999999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13.175706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0.50331199999999932</v>
      </c>
      <c r="BB79">
        <f t="shared" si="1"/>
        <v>12.672394000000001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0.57287800000000111</v>
      </c>
      <c r="BB80">
        <f t="shared" si="1"/>
        <v>14.423921999999999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0.57287800000000111</v>
      </c>
      <c r="BB81">
        <f t="shared" si="1"/>
        <v>14.423921999999999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0.57287800000000111</v>
      </c>
      <c r="BB82">
        <f t="shared" si="1"/>
        <v>14.423921999999999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0.57287800000000111</v>
      </c>
      <c r="BB83">
        <f t="shared" si="1"/>
        <v>14.423921999999999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0.57287800000000111</v>
      </c>
      <c r="BB84">
        <f t="shared" si="1"/>
        <v>14.423921999999999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0.57287800000000111</v>
      </c>
      <c r="BB85">
        <f t="shared" si="1"/>
        <v>14.423921999999999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0.57287800000000111</v>
      </c>
      <c r="BB86">
        <f t="shared" si="1"/>
        <v>14.423921999999999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0.57287800000000111</v>
      </c>
      <c r="BB87">
        <f t="shared" si="1"/>
        <v>14.423921999999999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0.57287800000000111</v>
      </c>
      <c r="BB88">
        <f t="shared" si="1"/>
        <v>14.423921999999999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0.57287800000000111</v>
      </c>
      <c r="BB89">
        <f t="shared" si="1"/>
        <v>14.423921999999999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0.57287800000000111</v>
      </c>
      <c r="BB90">
        <f t="shared" si="1"/>
        <v>14.423921999999999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0.57287800000000111</v>
      </c>
      <c r="BB91">
        <f t="shared" si="1"/>
        <v>14.423921999999999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0.57287800000000111</v>
      </c>
      <c r="BB92">
        <f t="shared" si="1"/>
        <v>14.423921999999999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12.928687999999999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0.49387599999999843</v>
      </c>
      <c r="BB93">
        <f t="shared" si="1"/>
        <v>12.434812000000001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0.57287800000000111</v>
      </c>
      <c r="BB94">
        <f t="shared" si="1"/>
        <v>14.423921999999999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0.57287800000000111</v>
      </c>
      <c r="BB95">
        <f t="shared" si="1"/>
        <v>14.423921999999999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0.57287800000000111</v>
      </c>
      <c r="BB96">
        <f t="shared" si="1"/>
        <v>14.423921999999999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0.57287800000000111</v>
      </c>
      <c r="BB97">
        <f t="shared" si="1"/>
        <v>14.423921999999999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14.902063999999999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0.56925899999999885</v>
      </c>
      <c r="BB98">
        <f t="shared" si="1"/>
        <v>14.332805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0.34612994724999951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1.3222168750000044E-2</v>
      </c>
      <c r="BB99">
        <f t="shared" si="1"/>
        <v>0.33290777849999947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140</v>
      </c>
      <c r="L3" s="206">
        <v>2.89</v>
      </c>
      <c r="M3" s="206">
        <v>17.899999999999999</v>
      </c>
      <c r="N3" s="206">
        <v>19.239999999999998</v>
      </c>
      <c r="O3" s="206">
        <v>70.48</v>
      </c>
      <c r="P3" s="206">
        <v>26.08</v>
      </c>
      <c r="Q3" s="206">
        <v>2.89</v>
      </c>
      <c r="R3" s="206">
        <v>9.5399999999999991</v>
      </c>
      <c r="S3" s="206">
        <v>5.89</v>
      </c>
      <c r="T3" s="206">
        <v>0</v>
      </c>
      <c r="U3" s="206">
        <v>49.78</v>
      </c>
      <c r="V3" s="206">
        <v>0.11</v>
      </c>
      <c r="W3" s="206">
        <v>4.8099999999999996</v>
      </c>
      <c r="X3" s="206">
        <v>14.43</v>
      </c>
      <c r="Y3" s="206">
        <v>0</v>
      </c>
      <c r="Z3" s="206">
        <v>55.78</v>
      </c>
      <c r="AA3" s="206">
        <v>18.27</v>
      </c>
      <c r="AB3" s="206">
        <v>0</v>
      </c>
      <c r="AC3" s="206">
        <v>14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140</v>
      </c>
      <c r="L4" s="206">
        <v>2.89</v>
      </c>
      <c r="M4" s="206">
        <v>14.43</v>
      </c>
      <c r="N4" s="206">
        <v>14.43</v>
      </c>
      <c r="O4" s="206">
        <v>70.48</v>
      </c>
      <c r="P4" s="206">
        <v>26.08</v>
      </c>
      <c r="Q4" s="206">
        <v>2.89</v>
      </c>
      <c r="R4" s="206">
        <v>9.5399999999999991</v>
      </c>
      <c r="S4" s="206">
        <v>5.89</v>
      </c>
      <c r="T4" s="206">
        <v>0</v>
      </c>
      <c r="U4" s="206">
        <v>49.78</v>
      </c>
      <c r="V4" s="206">
        <v>0</v>
      </c>
      <c r="W4" s="206">
        <v>4.8099999999999996</v>
      </c>
      <c r="X4" s="206">
        <v>14.43</v>
      </c>
      <c r="Y4" s="206">
        <v>0</v>
      </c>
      <c r="Z4" s="206">
        <v>55.78</v>
      </c>
      <c r="AA4" s="206">
        <v>18.27</v>
      </c>
      <c r="AB4" s="206">
        <v>0</v>
      </c>
      <c r="AC4" s="206">
        <v>14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140</v>
      </c>
      <c r="L5" s="206">
        <v>2.89</v>
      </c>
      <c r="M5" s="206">
        <v>14.43</v>
      </c>
      <c r="N5" s="206">
        <v>14.43</v>
      </c>
      <c r="O5" s="206">
        <v>70.48</v>
      </c>
      <c r="P5" s="206">
        <v>26.08</v>
      </c>
      <c r="Q5" s="206">
        <v>2.89</v>
      </c>
      <c r="R5" s="206">
        <v>9.64</v>
      </c>
      <c r="S5" s="206">
        <v>5.89</v>
      </c>
      <c r="T5" s="206">
        <v>0</v>
      </c>
      <c r="U5" s="206">
        <v>49.78</v>
      </c>
      <c r="V5" s="206">
        <v>0</v>
      </c>
      <c r="W5" s="206">
        <v>4.8099999999999996</v>
      </c>
      <c r="X5" s="206">
        <v>14.43</v>
      </c>
      <c r="Y5" s="206">
        <v>0</v>
      </c>
      <c r="Z5" s="206">
        <v>55.78</v>
      </c>
      <c r="AA5" s="206">
        <v>18.27</v>
      </c>
      <c r="AB5" s="206">
        <v>0</v>
      </c>
      <c r="AC5" s="206">
        <v>14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140</v>
      </c>
      <c r="L6" s="206">
        <v>2.89</v>
      </c>
      <c r="M6" s="206">
        <v>14.43</v>
      </c>
      <c r="N6" s="206">
        <v>14.43</v>
      </c>
      <c r="O6" s="206">
        <v>55.75</v>
      </c>
      <c r="P6" s="206">
        <v>26.08</v>
      </c>
      <c r="Q6" s="206">
        <v>2.89</v>
      </c>
      <c r="R6" s="206">
        <v>9.64</v>
      </c>
      <c r="S6" s="206">
        <v>5.89</v>
      </c>
      <c r="T6" s="206">
        <v>0</v>
      </c>
      <c r="U6" s="206">
        <v>49.78</v>
      </c>
      <c r="V6" s="206">
        <v>0</v>
      </c>
      <c r="W6" s="206">
        <v>4.8099999999999996</v>
      </c>
      <c r="X6" s="206">
        <v>14.43</v>
      </c>
      <c r="Y6" s="206">
        <v>0</v>
      </c>
      <c r="Z6" s="206">
        <v>55.78</v>
      </c>
      <c r="AA6" s="206">
        <v>18.27</v>
      </c>
      <c r="AB6" s="206">
        <v>0</v>
      </c>
      <c r="AC6" s="206">
        <v>14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140</v>
      </c>
      <c r="L7" s="206">
        <v>2.89</v>
      </c>
      <c r="M7" s="206">
        <v>14.43</v>
      </c>
      <c r="N7" s="206">
        <v>14.43</v>
      </c>
      <c r="O7" s="206">
        <v>29.92</v>
      </c>
      <c r="P7" s="206">
        <v>26.08</v>
      </c>
      <c r="Q7" s="206">
        <v>2.89</v>
      </c>
      <c r="R7" s="206">
        <v>9.65</v>
      </c>
      <c r="S7" s="206">
        <v>5.89</v>
      </c>
      <c r="T7" s="206">
        <v>0</v>
      </c>
      <c r="U7" s="206">
        <v>49.78</v>
      </c>
      <c r="V7" s="206">
        <v>0</v>
      </c>
      <c r="W7" s="206">
        <v>4.8099999999999996</v>
      </c>
      <c r="X7" s="206">
        <v>14.43</v>
      </c>
      <c r="Y7" s="206">
        <v>0</v>
      </c>
      <c r="Z7" s="206">
        <v>55.79</v>
      </c>
      <c r="AA7" s="206">
        <v>18.27</v>
      </c>
      <c r="AB7" s="206">
        <v>0</v>
      </c>
      <c r="AC7" s="206">
        <v>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140</v>
      </c>
      <c r="L8" s="206">
        <v>2.89</v>
      </c>
      <c r="M8" s="206">
        <v>14.43</v>
      </c>
      <c r="N8" s="206">
        <v>14.43</v>
      </c>
      <c r="O8" s="206">
        <v>25.28</v>
      </c>
      <c r="P8" s="206">
        <v>26.08</v>
      </c>
      <c r="Q8" s="206">
        <v>2.89</v>
      </c>
      <c r="R8" s="206">
        <v>9.65</v>
      </c>
      <c r="S8" s="206">
        <v>5.89</v>
      </c>
      <c r="T8" s="206">
        <v>0</v>
      </c>
      <c r="U8" s="206">
        <v>49.78</v>
      </c>
      <c r="V8" s="206">
        <v>0</v>
      </c>
      <c r="W8" s="206">
        <v>4.8099999999999996</v>
      </c>
      <c r="X8" s="206">
        <v>14.43</v>
      </c>
      <c r="Y8" s="206">
        <v>0</v>
      </c>
      <c r="Z8" s="206">
        <v>55.79</v>
      </c>
      <c r="AA8" s="206">
        <v>18.27</v>
      </c>
      <c r="AB8" s="206">
        <v>0</v>
      </c>
      <c r="AC8" s="206">
        <v>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140</v>
      </c>
      <c r="L9" s="206">
        <v>2.89</v>
      </c>
      <c r="M9" s="206">
        <v>14.43</v>
      </c>
      <c r="N9" s="206">
        <v>14.43</v>
      </c>
      <c r="O9" s="206">
        <v>25.31</v>
      </c>
      <c r="P9" s="206">
        <v>26.08</v>
      </c>
      <c r="Q9" s="206">
        <v>2.89</v>
      </c>
      <c r="R9" s="206">
        <v>9.65</v>
      </c>
      <c r="S9" s="206">
        <v>5.89</v>
      </c>
      <c r="T9" s="206">
        <v>0</v>
      </c>
      <c r="U9" s="206">
        <v>49.78</v>
      </c>
      <c r="V9" s="206">
        <v>0</v>
      </c>
      <c r="W9" s="206">
        <v>4.8099999999999996</v>
      </c>
      <c r="X9" s="206">
        <v>14.43</v>
      </c>
      <c r="Y9" s="206">
        <v>0</v>
      </c>
      <c r="Z9" s="206">
        <v>55.79</v>
      </c>
      <c r="AA9" s="206">
        <v>18.27</v>
      </c>
      <c r="AB9" s="206">
        <v>0</v>
      </c>
      <c r="AC9" s="206">
        <v>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140</v>
      </c>
      <c r="L10" s="206">
        <v>2.89</v>
      </c>
      <c r="M10" s="206">
        <v>14.43</v>
      </c>
      <c r="N10" s="206">
        <v>14.43</v>
      </c>
      <c r="O10" s="206">
        <v>18.57</v>
      </c>
      <c r="P10" s="206">
        <v>26.08</v>
      </c>
      <c r="Q10" s="206">
        <v>2.89</v>
      </c>
      <c r="R10" s="206">
        <v>9.65</v>
      </c>
      <c r="S10" s="206">
        <v>5.89</v>
      </c>
      <c r="T10" s="206">
        <v>0</v>
      </c>
      <c r="U10" s="206">
        <v>49.78</v>
      </c>
      <c r="V10" s="206">
        <v>0</v>
      </c>
      <c r="W10" s="206">
        <v>4.8099999999999996</v>
      </c>
      <c r="X10" s="206">
        <v>14.43</v>
      </c>
      <c r="Y10" s="206">
        <v>0</v>
      </c>
      <c r="Z10" s="206">
        <v>55.79</v>
      </c>
      <c r="AA10" s="206">
        <v>18.27</v>
      </c>
      <c r="AB10" s="206">
        <v>0</v>
      </c>
      <c r="AC10" s="206">
        <v>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140</v>
      </c>
      <c r="L11" s="206">
        <v>2.89</v>
      </c>
      <c r="M11" s="206">
        <v>14.43</v>
      </c>
      <c r="N11" s="206">
        <v>14.43</v>
      </c>
      <c r="O11" s="206">
        <v>22.39</v>
      </c>
      <c r="P11" s="206">
        <v>26.08</v>
      </c>
      <c r="Q11" s="206">
        <v>2.89</v>
      </c>
      <c r="R11" s="206">
        <v>9.56</v>
      </c>
      <c r="S11" s="206">
        <v>5.89</v>
      </c>
      <c r="T11" s="206">
        <v>0</v>
      </c>
      <c r="U11" s="206">
        <v>49.78</v>
      </c>
      <c r="V11" s="206">
        <v>0</v>
      </c>
      <c r="W11" s="206">
        <v>4.8099999999999996</v>
      </c>
      <c r="X11" s="206">
        <v>14.43</v>
      </c>
      <c r="Y11" s="206">
        <v>0</v>
      </c>
      <c r="Z11" s="206">
        <v>55.78</v>
      </c>
      <c r="AA11" s="206">
        <v>18.27</v>
      </c>
      <c r="AB11" s="206">
        <v>0</v>
      </c>
      <c r="AC11" s="206">
        <v>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140</v>
      </c>
      <c r="L12" s="206">
        <v>2.89</v>
      </c>
      <c r="M12" s="206">
        <v>14.53</v>
      </c>
      <c r="N12" s="206">
        <v>14.43</v>
      </c>
      <c r="O12" s="206">
        <v>21.88</v>
      </c>
      <c r="P12" s="206">
        <v>26.08</v>
      </c>
      <c r="Q12" s="206">
        <v>2.89</v>
      </c>
      <c r="R12" s="206">
        <v>9.56</v>
      </c>
      <c r="S12" s="206">
        <v>5.89</v>
      </c>
      <c r="T12" s="206">
        <v>0</v>
      </c>
      <c r="U12" s="206">
        <v>49.78</v>
      </c>
      <c r="V12" s="206">
        <v>0</v>
      </c>
      <c r="W12" s="206">
        <v>4.8099999999999996</v>
      </c>
      <c r="X12" s="206">
        <v>14.43</v>
      </c>
      <c r="Y12" s="206">
        <v>0</v>
      </c>
      <c r="Z12" s="206">
        <v>55.78</v>
      </c>
      <c r="AA12" s="206">
        <v>18.27</v>
      </c>
      <c r="AB12" s="206">
        <v>0</v>
      </c>
      <c r="AC12" s="206">
        <v>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140</v>
      </c>
      <c r="L13" s="206">
        <v>2.89</v>
      </c>
      <c r="M13" s="206">
        <v>15.31</v>
      </c>
      <c r="N13" s="206">
        <v>14.43</v>
      </c>
      <c r="O13" s="206">
        <v>21.29</v>
      </c>
      <c r="P13" s="206">
        <v>26.08</v>
      </c>
      <c r="Q13" s="206">
        <v>2.89</v>
      </c>
      <c r="R13" s="206">
        <v>9.56</v>
      </c>
      <c r="S13" s="206">
        <v>5.89</v>
      </c>
      <c r="T13" s="206">
        <v>0</v>
      </c>
      <c r="U13" s="206">
        <v>49.78</v>
      </c>
      <c r="V13" s="206">
        <v>0</v>
      </c>
      <c r="W13" s="206">
        <v>4.8099999999999996</v>
      </c>
      <c r="X13" s="206">
        <v>14.43</v>
      </c>
      <c r="Y13" s="206">
        <v>0</v>
      </c>
      <c r="Z13" s="206">
        <v>55.78</v>
      </c>
      <c r="AA13" s="206">
        <v>18.27</v>
      </c>
      <c r="AB13" s="206">
        <v>0</v>
      </c>
      <c r="AC13" s="206">
        <v>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140</v>
      </c>
      <c r="L14" s="206">
        <v>2.89</v>
      </c>
      <c r="M14" s="206">
        <v>15.31</v>
      </c>
      <c r="N14" s="206">
        <v>14.43</v>
      </c>
      <c r="O14" s="206">
        <v>24.26</v>
      </c>
      <c r="P14" s="206">
        <v>26.08</v>
      </c>
      <c r="Q14" s="206">
        <v>2.89</v>
      </c>
      <c r="R14" s="206">
        <v>9.56</v>
      </c>
      <c r="S14" s="206">
        <v>5.89</v>
      </c>
      <c r="T14" s="206">
        <v>0</v>
      </c>
      <c r="U14" s="206">
        <v>49.78</v>
      </c>
      <c r="V14" s="206">
        <v>0</v>
      </c>
      <c r="W14" s="206">
        <v>4.8099999999999996</v>
      </c>
      <c r="X14" s="206">
        <v>14.43</v>
      </c>
      <c r="Y14" s="206">
        <v>0</v>
      </c>
      <c r="Z14" s="206">
        <v>55.78</v>
      </c>
      <c r="AA14" s="206">
        <v>18.27</v>
      </c>
      <c r="AB14" s="206">
        <v>0</v>
      </c>
      <c r="AC14" s="206">
        <v>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173.13</v>
      </c>
      <c r="L15" s="206">
        <v>2.89</v>
      </c>
      <c r="M15" s="206">
        <v>9.9700000000000006</v>
      </c>
      <c r="N15" s="206">
        <v>9.6199999999999992</v>
      </c>
      <c r="O15" s="206">
        <v>9.6199999999999992</v>
      </c>
      <c r="P15" s="206">
        <v>17.25</v>
      </c>
      <c r="Q15" s="206">
        <v>2.89</v>
      </c>
      <c r="R15" s="206">
        <v>9.42</v>
      </c>
      <c r="S15" s="206">
        <v>5.89</v>
      </c>
      <c r="T15" s="206">
        <v>0</v>
      </c>
      <c r="U15" s="206">
        <v>49.78</v>
      </c>
      <c r="V15" s="206">
        <v>0</v>
      </c>
      <c r="W15" s="206">
        <v>4.8099999999999996</v>
      </c>
      <c r="X15" s="206">
        <v>14.43</v>
      </c>
      <c r="Y15" s="206">
        <v>0</v>
      </c>
      <c r="Z15" s="206">
        <v>55.78</v>
      </c>
      <c r="AA15" s="206">
        <v>18.27</v>
      </c>
      <c r="AB15" s="206">
        <v>0</v>
      </c>
      <c r="AC15" s="206">
        <v>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211.6</v>
      </c>
      <c r="L16" s="206">
        <v>2.89</v>
      </c>
      <c r="M16" s="206">
        <v>9.67</v>
      </c>
      <c r="N16" s="206">
        <v>9.6199999999999992</v>
      </c>
      <c r="O16" s="206">
        <v>9.6199999999999992</v>
      </c>
      <c r="P16" s="206">
        <v>6.73</v>
      </c>
      <c r="Q16" s="206">
        <v>2.89</v>
      </c>
      <c r="R16" s="206">
        <v>9.42</v>
      </c>
      <c r="S16" s="206">
        <v>5.89</v>
      </c>
      <c r="T16" s="206">
        <v>0</v>
      </c>
      <c r="U16" s="206">
        <v>49.78</v>
      </c>
      <c r="V16" s="206">
        <v>0</v>
      </c>
      <c r="W16" s="206">
        <v>4.8099999999999996</v>
      </c>
      <c r="X16" s="206">
        <v>14.43</v>
      </c>
      <c r="Y16" s="206">
        <v>0</v>
      </c>
      <c r="Z16" s="206">
        <v>55.78</v>
      </c>
      <c r="AA16" s="206">
        <v>18.27</v>
      </c>
      <c r="AB16" s="206">
        <v>0</v>
      </c>
      <c r="AC16" s="206">
        <v>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259.69</v>
      </c>
      <c r="L17" s="206">
        <v>2.89</v>
      </c>
      <c r="M17" s="206">
        <v>9.6199999999999992</v>
      </c>
      <c r="N17" s="206">
        <v>9.6199999999999992</v>
      </c>
      <c r="O17" s="206">
        <v>9.6199999999999992</v>
      </c>
      <c r="P17" s="206">
        <v>6.73</v>
      </c>
      <c r="Q17" s="206">
        <v>2.89</v>
      </c>
      <c r="R17" s="206">
        <v>9.42</v>
      </c>
      <c r="S17" s="206">
        <v>5.89</v>
      </c>
      <c r="T17" s="206">
        <v>0</v>
      </c>
      <c r="U17" s="206">
        <v>49.78</v>
      </c>
      <c r="V17" s="206">
        <v>0</v>
      </c>
      <c r="W17" s="206">
        <v>4.8099999999999996</v>
      </c>
      <c r="X17" s="206">
        <v>14.43</v>
      </c>
      <c r="Y17" s="206">
        <v>0</v>
      </c>
      <c r="Z17" s="206">
        <v>55.78</v>
      </c>
      <c r="AA17" s="206">
        <v>18.27</v>
      </c>
      <c r="AB17" s="206">
        <v>0</v>
      </c>
      <c r="AC17" s="206">
        <v>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259.69</v>
      </c>
      <c r="L18" s="206">
        <v>2.89</v>
      </c>
      <c r="M18" s="206">
        <v>9.6199999999999992</v>
      </c>
      <c r="N18" s="206">
        <v>9.6199999999999992</v>
      </c>
      <c r="O18" s="206">
        <v>9.6199999999999992</v>
      </c>
      <c r="P18" s="206">
        <v>6.73</v>
      </c>
      <c r="Q18" s="206">
        <v>2.89</v>
      </c>
      <c r="R18" s="206">
        <v>9.42</v>
      </c>
      <c r="S18" s="206">
        <v>5.89</v>
      </c>
      <c r="T18" s="206">
        <v>0</v>
      </c>
      <c r="U18" s="206">
        <v>49.78</v>
      </c>
      <c r="V18" s="206">
        <v>0</v>
      </c>
      <c r="W18" s="206">
        <v>4.8099999999999996</v>
      </c>
      <c r="X18" s="206">
        <v>14.43</v>
      </c>
      <c r="Y18" s="206">
        <v>0</v>
      </c>
      <c r="Z18" s="206">
        <v>55.78</v>
      </c>
      <c r="AA18" s="206">
        <v>18.27</v>
      </c>
      <c r="AB18" s="206">
        <v>0</v>
      </c>
      <c r="AC18" s="206">
        <v>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259.69</v>
      </c>
      <c r="L19" s="206">
        <v>2.89</v>
      </c>
      <c r="M19" s="206">
        <v>9.6199999999999992</v>
      </c>
      <c r="N19" s="206">
        <v>9.6199999999999992</v>
      </c>
      <c r="O19" s="206">
        <v>9.6199999999999992</v>
      </c>
      <c r="P19" s="206">
        <v>6.73</v>
      </c>
      <c r="Q19" s="206">
        <v>2.89</v>
      </c>
      <c r="R19" s="206">
        <v>9.42</v>
      </c>
      <c r="S19" s="206">
        <v>5.89</v>
      </c>
      <c r="T19" s="206">
        <v>0</v>
      </c>
      <c r="U19" s="206">
        <v>49.78</v>
      </c>
      <c r="V19" s="206">
        <v>0</v>
      </c>
      <c r="W19" s="206">
        <v>4.8099999999999996</v>
      </c>
      <c r="X19" s="206">
        <v>14.43</v>
      </c>
      <c r="Y19" s="206">
        <v>0</v>
      </c>
      <c r="Z19" s="206">
        <v>55.78</v>
      </c>
      <c r="AA19" s="206">
        <v>18.27</v>
      </c>
      <c r="AB19" s="206">
        <v>0</v>
      </c>
      <c r="AC19" s="206">
        <v>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259.69</v>
      </c>
      <c r="L20" s="206">
        <v>2.89</v>
      </c>
      <c r="M20" s="206">
        <v>9.6199999999999992</v>
      </c>
      <c r="N20" s="206">
        <v>9.6199999999999992</v>
      </c>
      <c r="O20" s="206">
        <v>9.6199999999999992</v>
      </c>
      <c r="P20" s="206">
        <v>6.73</v>
      </c>
      <c r="Q20" s="206">
        <v>2.89</v>
      </c>
      <c r="R20" s="206">
        <v>9.42</v>
      </c>
      <c r="S20" s="206">
        <v>5.89</v>
      </c>
      <c r="T20" s="206">
        <v>0</v>
      </c>
      <c r="U20" s="206">
        <v>49.78</v>
      </c>
      <c r="V20" s="206">
        <v>0</v>
      </c>
      <c r="W20" s="206">
        <v>4.8099999999999996</v>
      </c>
      <c r="X20" s="206">
        <v>14.43</v>
      </c>
      <c r="Y20" s="206">
        <v>0</v>
      </c>
      <c r="Z20" s="206">
        <v>55.78</v>
      </c>
      <c r="AA20" s="206">
        <v>18.27</v>
      </c>
      <c r="AB20" s="206">
        <v>0</v>
      </c>
      <c r="AC20" s="206">
        <v>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270.44</v>
      </c>
      <c r="L21" s="206">
        <v>2.89</v>
      </c>
      <c r="M21" s="206">
        <v>9.6199999999999992</v>
      </c>
      <c r="N21" s="206">
        <v>9.6199999999999992</v>
      </c>
      <c r="O21" s="206">
        <v>9.6199999999999992</v>
      </c>
      <c r="P21" s="206">
        <v>19.010000000000002</v>
      </c>
      <c r="Q21" s="206">
        <v>2.89</v>
      </c>
      <c r="R21" s="206">
        <v>9.42</v>
      </c>
      <c r="S21" s="206">
        <v>5.89</v>
      </c>
      <c r="T21" s="206">
        <v>0</v>
      </c>
      <c r="U21" s="206">
        <v>49.78</v>
      </c>
      <c r="V21" s="206">
        <v>0</v>
      </c>
      <c r="W21" s="206">
        <v>4.8099999999999996</v>
      </c>
      <c r="X21" s="206">
        <v>14.43</v>
      </c>
      <c r="Y21" s="206">
        <v>0</v>
      </c>
      <c r="Z21" s="206">
        <v>55.78</v>
      </c>
      <c r="AA21" s="206">
        <v>18.27</v>
      </c>
      <c r="AB21" s="206">
        <v>0</v>
      </c>
      <c r="AC21" s="206">
        <v>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270.44</v>
      </c>
      <c r="L22" s="206">
        <v>2.89</v>
      </c>
      <c r="M22" s="206">
        <v>14.43</v>
      </c>
      <c r="N22" s="206">
        <v>14.43</v>
      </c>
      <c r="O22" s="206">
        <v>19.239999999999998</v>
      </c>
      <c r="P22" s="206">
        <v>26.08</v>
      </c>
      <c r="Q22" s="206">
        <v>2.89</v>
      </c>
      <c r="R22" s="206">
        <v>9.42</v>
      </c>
      <c r="S22" s="206">
        <v>5.89</v>
      </c>
      <c r="T22" s="206">
        <v>0</v>
      </c>
      <c r="U22" s="206">
        <v>49.78</v>
      </c>
      <c r="V22" s="206">
        <v>0</v>
      </c>
      <c r="W22" s="206">
        <v>4.8099999999999996</v>
      </c>
      <c r="X22" s="206">
        <v>14.43</v>
      </c>
      <c r="Y22" s="206">
        <v>0</v>
      </c>
      <c r="Z22" s="206">
        <v>55.78</v>
      </c>
      <c r="AA22" s="206">
        <v>18.27</v>
      </c>
      <c r="AB22" s="206">
        <v>0</v>
      </c>
      <c r="AC22" s="206">
        <v>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270.18</v>
      </c>
      <c r="L23" s="206">
        <v>2.89</v>
      </c>
      <c r="M23" s="206">
        <v>14.43</v>
      </c>
      <c r="N23" s="206">
        <v>14.43</v>
      </c>
      <c r="O23" s="206">
        <v>39.82</v>
      </c>
      <c r="P23" s="206">
        <v>26.08</v>
      </c>
      <c r="Q23" s="206">
        <v>2.89</v>
      </c>
      <c r="R23" s="206">
        <v>7.16</v>
      </c>
      <c r="S23" s="206">
        <v>5.68</v>
      </c>
      <c r="T23" s="206">
        <v>0</v>
      </c>
      <c r="U23" s="206">
        <v>49.78</v>
      </c>
      <c r="V23" s="206">
        <v>0</v>
      </c>
      <c r="W23" s="206">
        <v>4.8099999999999996</v>
      </c>
      <c r="X23" s="206">
        <v>14.43</v>
      </c>
      <c r="Y23" s="206">
        <v>0</v>
      </c>
      <c r="Z23" s="206">
        <v>55.78</v>
      </c>
      <c r="AA23" s="206">
        <v>18.27</v>
      </c>
      <c r="AB23" s="206">
        <v>0</v>
      </c>
      <c r="AC23" s="206">
        <v>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2.89</v>
      </c>
      <c r="M24" s="206">
        <v>14.43</v>
      </c>
      <c r="N24" s="206">
        <v>49.9</v>
      </c>
      <c r="O24" s="206">
        <v>60.56</v>
      </c>
      <c r="P24" s="206">
        <v>26.08</v>
      </c>
      <c r="Q24" s="206">
        <v>2.89</v>
      </c>
      <c r="R24" s="206">
        <v>7.16</v>
      </c>
      <c r="S24" s="206">
        <v>4.1900000000000004</v>
      </c>
      <c r="T24" s="206">
        <v>0</v>
      </c>
      <c r="U24" s="206">
        <v>49.78</v>
      </c>
      <c r="V24" s="206">
        <v>0</v>
      </c>
      <c r="W24" s="206">
        <v>4.8099999999999996</v>
      </c>
      <c r="X24" s="206">
        <v>14.43</v>
      </c>
      <c r="Y24" s="206">
        <v>0</v>
      </c>
      <c r="Z24" s="206">
        <v>55.78</v>
      </c>
      <c r="AA24" s="206">
        <v>18.27</v>
      </c>
      <c r="AB24" s="206">
        <v>0</v>
      </c>
      <c r="AC24" s="206">
        <v>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2.89</v>
      </c>
      <c r="M25" s="206">
        <v>61.33</v>
      </c>
      <c r="N25" s="206">
        <v>49.9</v>
      </c>
      <c r="O25" s="206">
        <v>70.48</v>
      </c>
      <c r="P25" s="206">
        <v>26.08</v>
      </c>
      <c r="Q25" s="206">
        <v>2.89</v>
      </c>
      <c r="R25" s="206">
        <v>6.28</v>
      </c>
      <c r="S25" s="206">
        <v>4.1900000000000004</v>
      </c>
      <c r="T25" s="206">
        <v>0</v>
      </c>
      <c r="U25" s="206">
        <v>49.78</v>
      </c>
      <c r="V25" s="206">
        <v>0</v>
      </c>
      <c r="W25" s="206">
        <v>4.8099999999999996</v>
      </c>
      <c r="X25" s="206">
        <v>23.08</v>
      </c>
      <c r="Y25" s="206">
        <v>0</v>
      </c>
      <c r="Z25" s="206">
        <v>55.79</v>
      </c>
      <c r="AA25" s="206">
        <v>18.27</v>
      </c>
      <c r="AB25" s="206">
        <v>0</v>
      </c>
      <c r="AC25" s="206">
        <v>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84.02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2.89</v>
      </c>
      <c r="M26" s="206">
        <v>61.33</v>
      </c>
      <c r="N26" s="206">
        <v>49.9</v>
      </c>
      <c r="O26" s="206">
        <v>70.48</v>
      </c>
      <c r="P26" s="206">
        <v>26.08</v>
      </c>
      <c r="Q26" s="206">
        <v>2.89</v>
      </c>
      <c r="R26" s="206">
        <v>6.28</v>
      </c>
      <c r="S26" s="206">
        <v>4.1900000000000004</v>
      </c>
      <c r="T26" s="206">
        <v>0</v>
      </c>
      <c r="U26" s="206">
        <v>49.78</v>
      </c>
      <c r="V26" s="206">
        <v>0</v>
      </c>
      <c r="W26" s="206">
        <v>13.72</v>
      </c>
      <c r="X26" s="206">
        <v>41.23</v>
      </c>
      <c r="Y26" s="206">
        <v>0</v>
      </c>
      <c r="Z26" s="206">
        <v>80.790000000000006</v>
      </c>
      <c r="AA26" s="206">
        <v>38.1</v>
      </c>
      <c r="AB26" s="206">
        <v>0</v>
      </c>
      <c r="AC26" s="206">
        <v>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84.02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303.11</v>
      </c>
      <c r="L27" s="206">
        <v>5.77</v>
      </c>
      <c r="M27" s="206">
        <v>61.33</v>
      </c>
      <c r="N27" s="206">
        <v>49.9</v>
      </c>
      <c r="O27" s="206">
        <v>70.48</v>
      </c>
      <c r="P27" s="206">
        <v>26.08</v>
      </c>
      <c r="Q27" s="206">
        <v>9.2200000000000006</v>
      </c>
      <c r="R27" s="206">
        <v>9.66</v>
      </c>
      <c r="S27" s="206">
        <v>6.33</v>
      </c>
      <c r="T27" s="206">
        <v>0</v>
      </c>
      <c r="U27" s="206">
        <v>49.78</v>
      </c>
      <c r="V27" s="206">
        <v>3.95</v>
      </c>
      <c r="W27" s="206">
        <v>14.1</v>
      </c>
      <c r="X27" s="206">
        <v>41.54</v>
      </c>
      <c r="Y27" s="206">
        <v>0</v>
      </c>
      <c r="Z27" s="206">
        <v>117.56</v>
      </c>
      <c r="AA27" s="206">
        <v>34.74</v>
      </c>
      <c r="AB27" s="206">
        <v>0</v>
      </c>
      <c r="AC27" s="206">
        <v>14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84.02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291.54000000000002</v>
      </c>
      <c r="L28" s="206">
        <v>5.56</v>
      </c>
      <c r="M28" s="206">
        <v>61.33</v>
      </c>
      <c r="N28" s="206">
        <v>49.9</v>
      </c>
      <c r="O28" s="206">
        <v>70.48</v>
      </c>
      <c r="P28" s="206">
        <v>26.08</v>
      </c>
      <c r="Q28" s="206">
        <v>9.2200000000000006</v>
      </c>
      <c r="R28" s="206">
        <v>14.88</v>
      </c>
      <c r="S28" s="206">
        <v>9.23</v>
      </c>
      <c r="T28" s="206">
        <v>0</v>
      </c>
      <c r="U28" s="206">
        <v>49.78</v>
      </c>
      <c r="V28" s="206">
        <v>3.95</v>
      </c>
      <c r="W28" s="206">
        <v>14.1</v>
      </c>
      <c r="X28" s="206">
        <v>41.54</v>
      </c>
      <c r="Y28" s="206">
        <v>0</v>
      </c>
      <c r="Z28" s="206">
        <v>117.56</v>
      </c>
      <c r="AA28" s="206">
        <v>38.1</v>
      </c>
      <c r="AB28" s="206">
        <v>0</v>
      </c>
      <c r="AC28" s="206">
        <v>14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81.53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0.48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286.48</v>
      </c>
      <c r="L29" s="206">
        <v>6</v>
      </c>
      <c r="M29" s="206">
        <v>61.33</v>
      </c>
      <c r="N29" s="206">
        <v>49.9</v>
      </c>
      <c r="O29" s="206">
        <v>70.48</v>
      </c>
      <c r="P29" s="206">
        <v>26.08</v>
      </c>
      <c r="Q29" s="206">
        <v>9.2200000000000006</v>
      </c>
      <c r="R29" s="206">
        <v>17.010000000000002</v>
      </c>
      <c r="S29" s="206">
        <v>11.14</v>
      </c>
      <c r="T29" s="206">
        <v>0</v>
      </c>
      <c r="U29" s="206">
        <v>49.78</v>
      </c>
      <c r="V29" s="206">
        <v>3.95</v>
      </c>
      <c r="W29" s="206">
        <v>14.65</v>
      </c>
      <c r="X29" s="206">
        <v>41.54</v>
      </c>
      <c r="Y29" s="206">
        <v>0</v>
      </c>
      <c r="Z29" s="206">
        <v>117.56</v>
      </c>
      <c r="AA29" s="206">
        <v>38.1</v>
      </c>
      <c r="AB29" s="206">
        <v>0</v>
      </c>
      <c r="AC29" s="206">
        <v>14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81.53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2.19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297.17</v>
      </c>
      <c r="L30" s="206">
        <v>5.77</v>
      </c>
      <c r="M30" s="206">
        <v>61.33</v>
      </c>
      <c r="N30" s="206">
        <v>49.9</v>
      </c>
      <c r="O30" s="206">
        <v>70.48</v>
      </c>
      <c r="P30" s="206">
        <v>26.08</v>
      </c>
      <c r="Q30" s="206">
        <v>9.23</v>
      </c>
      <c r="R30" s="206">
        <v>17.010000000000002</v>
      </c>
      <c r="S30" s="206">
        <v>11.14</v>
      </c>
      <c r="T30" s="206">
        <v>0</v>
      </c>
      <c r="U30" s="206">
        <v>49.78</v>
      </c>
      <c r="V30" s="206">
        <v>4.0199999999999996</v>
      </c>
      <c r="W30" s="206">
        <v>15.25</v>
      </c>
      <c r="X30" s="206">
        <v>41.54</v>
      </c>
      <c r="Y30" s="206">
        <v>0</v>
      </c>
      <c r="Z30" s="206">
        <v>117.56</v>
      </c>
      <c r="AA30" s="206">
        <v>38.1</v>
      </c>
      <c r="AB30" s="206">
        <v>0</v>
      </c>
      <c r="AC30" s="206">
        <v>14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81.53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6.34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306.72000000000003</v>
      </c>
      <c r="L31" s="206">
        <v>5.77</v>
      </c>
      <c r="M31" s="206">
        <v>61.33</v>
      </c>
      <c r="N31" s="206">
        <v>49.9</v>
      </c>
      <c r="O31" s="206">
        <v>70.48</v>
      </c>
      <c r="P31" s="206">
        <v>26.08</v>
      </c>
      <c r="Q31" s="206">
        <v>9.23</v>
      </c>
      <c r="R31" s="206">
        <v>17.010000000000002</v>
      </c>
      <c r="S31" s="206">
        <v>11.14</v>
      </c>
      <c r="T31" s="206">
        <v>0</v>
      </c>
      <c r="U31" s="206">
        <v>49.78</v>
      </c>
      <c r="V31" s="206">
        <v>4.0199999999999996</v>
      </c>
      <c r="W31" s="206">
        <v>15.77</v>
      </c>
      <c r="X31" s="206">
        <v>41.54</v>
      </c>
      <c r="Y31" s="206">
        <v>0</v>
      </c>
      <c r="Z31" s="206">
        <v>117.56</v>
      </c>
      <c r="AA31" s="206">
        <v>38.1</v>
      </c>
      <c r="AB31" s="206">
        <v>0</v>
      </c>
      <c r="AC31" s="206">
        <v>14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17.45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306.72000000000003</v>
      </c>
      <c r="L32" s="206">
        <v>5.77</v>
      </c>
      <c r="M32" s="206">
        <v>61.33</v>
      </c>
      <c r="N32" s="206">
        <v>49.9</v>
      </c>
      <c r="O32" s="206">
        <v>70.48</v>
      </c>
      <c r="P32" s="206">
        <v>26.08</v>
      </c>
      <c r="Q32" s="206">
        <v>9.23</v>
      </c>
      <c r="R32" s="206">
        <v>17.010000000000002</v>
      </c>
      <c r="S32" s="206">
        <v>11.14</v>
      </c>
      <c r="T32" s="206">
        <v>0</v>
      </c>
      <c r="U32" s="206">
        <v>49.78</v>
      </c>
      <c r="V32" s="206">
        <v>4.0199999999999996</v>
      </c>
      <c r="W32" s="206">
        <v>16.41</v>
      </c>
      <c r="X32" s="206">
        <v>41.54</v>
      </c>
      <c r="Y32" s="206">
        <v>0</v>
      </c>
      <c r="Z32" s="206">
        <v>117.56</v>
      </c>
      <c r="AA32" s="206">
        <v>38.1</v>
      </c>
      <c r="AB32" s="206">
        <v>0</v>
      </c>
      <c r="AC32" s="206">
        <v>14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34.14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317.39</v>
      </c>
      <c r="L33" s="206">
        <v>5.77</v>
      </c>
      <c r="M33" s="206">
        <v>61.33</v>
      </c>
      <c r="N33" s="206">
        <v>49.9</v>
      </c>
      <c r="O33" s="206">
        <v>70.48</v>
      </c>
      <c r="P33" s="206">
        <v>26.08</v>
      </c>
      <c r="Q33" s="206">
        <v>9.23</v>
      </c>
      <c r="R33" s="206">
        <v>17.010000000000002</v>
      </c>
      <c r="S33" s="206">
        <v>11.14</v>
      </c>
      <c r="T33" s="206">
        <v>0</v>
      </c>
      <c r="U33" s="206">
        <v>49.78</v>
      </c>
      <c r="V33" s="206">
        <v>4.0199999999999996</v>
      </c>
      <c r="W33" s="206">
        <v>15.64</v>
      </c>
      <c r="X33" s="206">
        <v>41.54</v>
      </c>
      <c r="Y33" s="206">
        <v>0</v>
      </c>
      <c r="Z33" s="206">
        <v>117.56</v>
      </c>
      <c r="AA33" s="206">
        <v>38.1</v>
      </c>
      <c r="AB33" s="206">
        <v>0</v>
      </c>
      <c r="AC33" s="206">
        <v>14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317.39</v>
      </c>
      <c r="L34" s="206">
        <v>5.77</v>
      </c>
      <c r="M34" s="206">
        <v>61.33</v>
      </c>
      <c r="N34" s="206">
        <v>49.9</v>
      </c>
      <c r="O34" s="206">
        <v>70.48</v>
      </c>
      <c r="P34" s="206">
        <v>26.08</v>
      </c>
      <c r="Q34" s="206">
        <v>9.23</v>
      </c>
      <c r="R34" s="206">
        <v>17.010000000000002</v>
      </c>
      <c r="S34" s="206">
        <v>11.14</v>
      </c>
      <c r="T34" s="206">
        <v>0</v>
      </c>
      <c r="U34" s="206">
        <v>49.78</v>
      </c>
      <c r="V34" s="206">
        <v>4.0199999999999996</v>
      </c>
      <c r="W34" s="206">
        <v>15.64</v>
      </c>
      <c r="X34" s="206">
        <v>41.54</v>
      </c>
      <c r="Y34" s="206">
        <v>0</v>
      </c>
      <c r="Z34" s="206">
        <v>117.56</v>
      </c>
      <c r="AA34" s="206">
        <v>38.1</v>
      </c>
      <c r="AB34" s="206">
        <v>0</v>
      </c>
      <c r="AC34" s="206">
        <v>14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338.73</v>
      </c>
      <c r="L35" s="206">
        <v>5.77</v>
      </c>
      <c r="M35" s="206">
        <v>61.33</v>
      </c>
      <c r="N35" s="206">
        <v>49.9</v>
      </c>
      <c r="O35" s="206">
        <v>70.48</v>
      </c>
      <c r="P35" s="206">
        <v>26.08</v>
      </c>
      <c r="Q35" s="206">
        <v>9.23</v>
      </c>
      <c r="R35" s="206">
        <v>17.010000000000002</v>
      </c>
      <c r="S35" s="206">
        <v>11.14</v>
      </c>
      <c r="T35" s="206">
        <v>0</v>
      </c>
      <c r="U35" s="206">
        <v>49.78</v>
      </c>
      <c r="V35" s="206">
        <v>3.83</v>
      </c>
      <c r="W35" s="206">
        <v>15.64</v>
      </c>
      <c r="X35" s="206">
        <v>41.54</v>
      </c>
      <c r="Y35" s="206">
        <v>0</v>
      </c>
      <c r="Z35" s="206">
        <v>117.56</v>
      </c>
      <c r="AA35" s="206">
        <v>38.1</v>
      </c>
      <c r="AB35" s="206">
        <v>0</v>
      </c>
      <c r="AC35" s="206">
        <v>14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349.4</v>
      </c>
      <c r="L36" s="206">
        <v>5.77</v>
      </c>
      <c r="M36" s="206">
        <v>61.33</v>
      </c>
      <c r="N36" s="206">
        <v>49.9</v>
      </c>
      <c r="O36" s="206">
        <v>70.48</v>
      </c>
      <c r="P36" s="206">
        <v>26.08</v>
      </c>
      <c r="Q36" s="206">
        <v>9.23</v>
      </c>
      <c r="R36" s="206">
        <v>17.010000000000002</v>
      </c>
      <c r="S36" s="206">
        <v>11.14</v>
      </c>
      <c r="T36" s="206">
        <v>0</v>
      </c>
      <c r="U36" s="206">
        <v>49.78</v>
      </c>
      <c r="V36" s="206">
        <v>3.83</v>
      </c>
      <c r="W36" s="206">
        <v>15.64</v>
      </c>
      <c r="X36" s="206">
        <v>41.54</v>
      </c>
      <c r="Y36" s="206">
        <v>0</v>
      </c>
      <c r="Z36" s="206">
        <v>117.56</v>
      </c>
      <c r="AA36" s="206">
        <v>38.1</v>
      </c>
      <c r="AB36" s="206">
        <v>0</v>
      </c>
      <c r="AC36" s="206">
        <v>14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349.4</v>
      </c>
      <c r="L37" s="206">
        <v>5.77</v>
      </c>
      <c r="M37" s="206">
        <v>61.33</v>
      </c>
      <c r="N37" s="206">
        <v>49.9</v>
      </c>
      <c r="O37" s="206">
        <v>70.48</v>
      </c>
      <c r="P37" s="206">
        <v>26.08</v>
      </c>
      <c r="Q37" s="206">
        <v>9.23</v>
      </c>
      <c r="R37" s="206">
        <v>17.010000000000002</v>
      </c>
      <c r="S37" s="206">
        <v>11.14</v>
      </c>
      <c r="T37" s="206">
        <v>0</v>
      </c>
      <c r="U37" s="206">
        <v>49.78</v>
      </c>
      <c r="V37" s="206">
        <v>3.95</v>
      </c>
      <c r="W37" s="206">
        <v>15.64</v>
      </c>
      <c r="X37" s="206">
        <v>41.54</v>
      </c>
      <c r="Y37" s="206">
        <v>0</v>
      </c>
      <c r="Z37" s="206">
        <v>117.56</v>
      </c>
      <c r="AA37" s="206">
        <v>38.1</v>
      </c>
      <c r="AB37" s="206">
        <v>0</v>
      </c>
      <c r="AC37" s="206">
        <v>14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360.07</v>
      </c>
      <c r="L38" s="206">
        <v>5.77</v>
      </c>
      <c r="M38" s="206">
        <v>61.33</v>
      </c>
      <c r="N38" s="206">
        <v>49.9</v>
      </c>
      <c r="O38" s="206">
        <v>70.48</v>
      </c>
      <c r="P38" s="206">
        <v>26.08</v>
      </c>
      <c r="Q38" s="206">
        <v>9.23</v>
      </c>
      <c r="R38" s="206">
        <v>17.010000000000002</v>
      </c>
      <c r="S38" s="206">
        <v>11.14</v>
      </c>
      <c r="T38" s="206">
        <v>0</v>
      </c>
      <c r="U38" s="206">
        <v>49.78</v>
      </c>
      <c r="V38" s="206">
        <v>3.92</v>
      </c>
      <c r="W38" s="206">
        <v>15.64</v>
      </c>
      <c r="X38" s="206">
        <v>41.54</v>
      </c>
      <c r="Y38" s="206">
        <v>0</v>
      </c>
      <c r="Z38" s="206">
        <v>117.56</v>
      </c>
      <c r="AA38" s="206">
        <v>38.1</v>
      </c>
      <c r="AB38" s="206">
        <v>0</v>
      </c>
      <c r="AC38" s="206">
        <v>14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360.07</v>
      </c>
      <c r="L39" s="206">
        <v>5.77</v>
      </c>
      <c r="M39" s="206">
        <v>61.33</v>
      </c>
      <c r="N39" s="206">
        <v>49.9</v>
      </c>
      <c r="O39" s="206">
        <v>70.48</v>
      </c>
      <c r="P39" s="206">
        <v>26.08</v>
      </c>
      <c r="Q39" s="206">
        <v>9.23</v>
      </c>
      <c r="R39" s="206">
        <v>16.02</v>
      </c>
      <c r="S39" s="206">
        <v>11.14</v>
      </c>
      <c r="T39" s="206">
        <v>0</v>
      </c>
      <c r="U39" s="206">
        <v>49.78</v>
      </c>
      <c r="V39" s="206">
        <v>3.92</v>
      </c>
      <c r="W39" s="206">
        <v>15.64</v>
      </c>
      <c r="X39" s="206">
        <v>41.54</v>
      </c>
      <c r="Y39" s="206">
        <v>0</v>
      </c>
      <c r="Z39" s="206">
        <v>117.56</v>
      </c>
      <c r="AA39" s="206">
        <v>38.1</v>
      </c>
      <c r="AB39" s="206">
        <v>0</v>
      </c>
      <c r="AC39" s="206">
        <v>14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360.07</v>
      </c>
      <c r="L40" s="206">
        <v>5.77</v>
      </c>
      <c r="M40" s="206">
        <v>61.33</v>
      </c>
      <c r="N40" s="206">
        <v>49.9</v>
      </c>
      <c r="O40" s="206">
        <v>70.48</v>
      </c>
      <c r="P40" s="206">
        <v>26.08</v>
      </c>
      <c r="Q40" s="206">
        <v>9.23</v>
      </c>
      <c r="R40" s="206">
        <v>16.02</v>
      </c>
      <c r="S40" s="206">
        <v>11.14</v>
      </c>
      <c r="T40" s="206">
        <v>0</v>
      </c>
      <c r="U40" s="206">
        <v>49.78</v>
      </c>
      <c r="V40" s="206">
        <v>3.92</v>
      </c>
      <c r="W40" s="206">
        <v>15.64</v>
      </c>
      <c r="X40" s="206">
        <v>41.54</v>
      </c>
      <c r="Y40" s="206">
        <v>0</v>
      </c>
      <c r="Z40" s="206">
        <v>117.56</v>
      </c>
      <c r="AA40" s="206">
        <v>38.1</v>
      </c>
      <c r="AB40" s="206">
        <v>0</v>
      </c>
      <c r="AC40" s="206">
        <v>14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370.74</v>
      </c>
      <c r="L41" s="206">
        <v>5.77</v>
      </c>
      <c r="M41" s="206">
        <v>61.33</v>
      </c>
      <c r="N41" s="206">
        <v>49.9</v>
      </c>
      <c r="O41" s="206">
        <v>70.48</v>
      </c>
      <c r="P41" s="206">
        <v>26.08</v>
      </c>
      <c r="Q41" s="206">
        <v>9.23</v>
      </c>
      <c r="R41" s="206">
        <v>9.1999999999999993</v>
      </c>
      <c r="S41" s="206">
        <v>11.14</v>
      </c>
      <c r="T41" s="206">
        <v>0</v>
      </c>
      <c r="U41" s="206">
        <v>49.78</v>
      </c>
      <c r="V41" s="206">
        <v>3.92</v>
      </c>
      <c r="W41" s="206">
        <v>16.43</v>
      </c>
      <c r="X41" s="206">
        <v>41.54</v>
      </c>
      <c r="Y41" s="206">
        <v>0</v>
      </c>
      <c r="Z41" s="206">
        <v>117.56</v>
      </c>
      <c r="AA41" s="206">
        <v>38.1</v>
      </c>
      <c r="AB41" s="206">
        <v>0</v>
      </c>
      <c r="AC41" s="206">
        <v>14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381.41</v>
      </c>
      <c r="L42" s="206">
        <v>5.77</v>
      </c>
      <c r="M42" s="206">
        <v>61.33</v>
      </c>
      <c r="N42" s="206">
        <v>49.9</v>
      </c>
      <c r="O42" s="206">
        <v>70.48</v>
      </c>
      <c r="P42" s="206">
        <v>26.08</v>
      </c>
      <c r="Q42" s="206">
        <v>9.23</v>
      </c>
      <c r="R42" s="206">
        <v>9.1999999999999993</v>
      </c>
      <c r="S42" s="206">
        <v>11.14</v>
      </c>
      <c r="T42" s="206">
        <v>0</v>
      </c>
      <c r="U42" s="206">
        <v>49.78</v>
      </c>
      <c r="V42" s="206">
        <v>3.92</v>
      </c>
      <c r="W42" s="206">
        <v>16.670000000000002</v>
      </c>
      <c r="X42" s="206">
        <v>41.54</v>
      </c>
      <c r="Y42" s="206">
        <v>0</v>
      </c>
      <c r="Z42" s="206">
        <v>117.56</v>
      </c>
      <c r="AA42" s="206">
        <v>38.1</v>
      </c>
      <c r="AB42" s="206">
        <v>0</v>
      </c>
      <c r="AC42" s="206">
        <v>14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391.19</v>
      </c>
      <c r="L43" s="206">
        <v>5.77</v>
      </c>
      <c r="M43" s="206">
        <v>61.33</v>
      </c>
      <c r="N43" s="206">
        <v>49.9</v>
      </c>
      <c r="O43" s="206">
        <v>70.48</v>
      </c>
      <c r="P43" s="206">
        <v>26.08</v>
      </c>
      <c r="Q43" s="206">
        <v>9.23</v>
      </c>
      <c r="R43" s="206">
        <v>8.25</v>
      </c>
      <c r="S43" s="206">
        <v>11.14</v>
      </c>
      <c r="T43" s="206">
        <v>0</v>
      </c>
      <c r="U43" s="206">
        <v>47.7</v>
      </c>
      <c r="V43" s="206">
        <v>4.09</v>
      </c>
      <c r="W43" s="206">
        <v>17.170000000000002</v>
      </c>
      <c r="X43" s="206">
        <v>41.54</v>
      </c>
      <c r="Y43" s="206">
        <v>0</v>
      </c>
      <c r="Z43" s="206">
        <v>117.56</v>
      </c>
      <c r="AA43" s="206">
        <v>38.1</v>
      </c>
      <c r="AB43" s="206">
        <v>0</v>
      </c>
      <c r="AC43" s="206">
        <v>14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403.71</v>
      </c>
      <c r="L44" s="206">
        <v>5.77</v>
      </c>
      <c r="M44" s="206">
        <v>61.33</v>
      </c>
      <c r="N44" s="206">
        <v>49.9</v>
      </c>
      <c r="O44" s="206">
        <v>70.48</v>
      </c>
      <c r="P44" s="206">
        <v>26.08</v>
      </c>
      <c r="Q44" s="206">
        <v>9.23</v>
      </c>
      <c r="R44" s="206">
        <v>8.25</v>
      </c>
      <c r="S44" s="206">
        <v>11.14</v>
      </c>
      <c r="T44" s="206">
        <v>0</v>
      </c>
      <c r="U44" s="206">
        <v>47.7</v>
      </c>
      <c r="V44" s="206">
        <v>4.09</v>
      </c>
      <c r="W44" s="206">
        <v>17.18</v>
      </c>
      <c r="X44" s="206">
        <v>41.54</v>
      </c>
      <c r="Y44" s="206">
        <v>0</v>
      </c>
      <c r="Z44" s="206">
        <v>117.56</v>
      </c>
      <c r="AA44" s="206">
        <v>38.1</v>
      </c>
      <c r="AB44" s="206">
        <v>0</v>
      </c>
      <c r="AC44" s="206">
        <v>14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403.97</v>
      </c>
      <c r="L45" s="206">
        <v>5.77</v>
      </c>
      <c r="M45" s="206">
        <v>61.33</v>
      </c>
      <c r="N45" s="206">
        <v>49.9</v>
      </c>
      <c r="O45" s="206">
        <v>70.48</v>
      </c>
      <c r="P45" s="206">
        <v>26.08</v>
      </c>
      <c r="Q45" s="206">
        <v>9.23</v>
      </c>
      <c r="R45" s="206">
        <v>8.25</v>
      </c>
      <c r="S45" s="206">
        <v>11.14</v>
      </c>
      <c r="T45" s="206">
        <v>0</v>
      </c>
      <c r="U45" s="206">
        <v>47.7</v>
      </c>
      <c r="V45" s="206">
        <v>4.09</v>
      </c>
      <c r="W45" s="206">
        <v>17.68</v>
      </c>
      <c r="X45" s="206">
        <v>41.54</v>
      </c>
      <c r="Y45" s="206">
        <v>0</v>
      </c>
      <c r="Z45" s="206">
        <v>117.56</v>
      </c>
      <c r="AA45" s="206">
        <v>38.1</v>
      </c>
      <c r="AB45" s="206">
        <v>0</v>
      </c>
      <c r="AC45" s="206">
        <v>14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415.53</v>
      </c>
      <c r="L46" s="206">
        <v>5.77</v>
      </c>
      <c r="M46" s="206">
        <v>61.33</v>
      </c>
      <c r="N46" s="206">
        <v>49.9</v>
      </c>
      <c r="O46" s="206">
        <v>70.48</v>
      </c>
      <c r="P46" s="206">
        <v>26.08</v>
      </c>
      <c r="Q46" s="206">
        <v>9.23</v>
      </c>
      <c r="R46" s="206">
        <v>8.25</v>
      </c>
      <c r="S46" s="206">
        <v>11.14</v>
      </c>
      <c r="T46" s="206">
        <v>0</v>
      </c>
      <c r="U46" s="206">
        <v>47.7</v>
      </c>
      <c r="V46" s="206">
        <v>4.09</v>
      </c>
      <c r="W46" s="206">
        <v>17.690000000000001</v>
      </c>
      <c r="X46" s="206">
        <v>41.54</v>
      </c>
      <c r="Y46" s="206">
        <v>0</v>
      </c>
      <c r="Z46" s="206">
        <v>117.56</v>
      </c>
      <c r="AA46" s="206">
        <v>38.1</v>
      </c>
      <c r="AB46" s="206">
        <v>0</v>
      </c>
      <c r="AC46" s="206">
        <v>14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455.07</v>
      </c>
      <c r="L47" s="206">
        <v>5.77</v>
      </c>
      <c r="M47" s="206">
        <v>61.33</v>
      </c>
      <c r="N47" s="206">
        <v>49.9</v>
      </c>
      <c r="O47" s="206">
        <v>70.48</v>
      </c>
      <c r="P47" s="206">
        <v>26.08</v>
      </c>
      <c r="Q47" s="206">
        <v>9.23</v>
      </c>
      <c r="R47" s="206">
        <v>8.0399999999999991</v>
      </c>
      <c r="S47" s="206">
        <v>11.14</v>
      </c>
      <c r="T47" s="206">
        <v>0</v>
      </c>
      <c r="U47" s="206">
        <v>47.7</v>
      </c>
      <c r="V47" s="206">
        <v>4.09</v>
      </c>
      <c r="W47" s="206">
        <v>17.690000000000001</v>
      </c>
      <c r="X47" s="206">
        <v>41.54</v>
      </c>
      <c r="Y47" s="206">
        <v>0</v>
      </c>
      <c r="Z47" s="206">
        <v>117.56</v>
      </c>
      <c r="AA47" s="206">
        <v>38.1</v>
      </c>
      <c r="AB47" s="206">
        <v>0</v>
      </c>
      <c r="AC47" s="206">
        <v>14.86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453.01</v>
      </c>
      <c r="L48" s="206">
        <v>5.77</v>
      </c>
      <c r="M48" s="206">
        <v>61.33</v>
      </c>
      <c r="N48" s="206">
        <v>49.9</v>
      </c>
      <c r="O48" s="206">
        <v>70.48</v>
      </c>
      <c r="P48" s="206">
        <v>26.08</v>
      </c>
      <c r="Q48" s="206">
        <v>9.23</v>
      </c>
      <c r="R48" s="206">
        <v>8.0399999999999991</v>
      </c>
      <c r="S48" s="206">
        <v>11.14</v>
      </c>
      <c r="T48" s="206">
        <v>0</v>
      </c>
      <c r="U48" s="206">
        <v>47.7</v>
      </c>
      <c r="V48" s="206">
        <v>4.09</v>
      </c>
      <c r="W48" s="206">
        <v>17.690000000000001</v>
      </c>
      <c r="X48" s="206">
        <v>41.54</v>
      </c>
      <c r="Y48" s="206">
        <v>0</v>
      </c>
      <c r="Z48" s="206">
        <v>117.56</v>
      </c>
      <c r="AA48" s="206">
        <v>38.1</v>
      </c>
      <c r="AB48" s="206">
        <v>0</v>
      </c>
      <c r="AC48" s="206">
        <v>14.86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78.959999999999994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419.34</v>
      </c>
      <c r="L49" s="206">
        <v>5.77</v>
      </c>
      <c r="M49" s="206">
        <v>61.33</v>
      </c>
      <c r="N49" s="206">
        <v>49.9</v>
      </c>
      <c r="O49" s="206">
        <v>70.48</v>
      </c>
      <c r="P49" s="206">
        <v>26.08</v>
      </c>
      <c r="Q49" s="206">
        <v>9.23</v>
      </c>
      <c r="R49" s="206">
        <v>8.0399999999999991</v>
      </c>
      <c r="S49" s="206">
        <v>11.14</v>
      </c>
      <c r="T49" s="206">
        <v>0</v>
      </c>
      <c r="U49" s="206">
        <v>47.7</v>
      </c>
      <c r="V49" s="206">
        <v>4.58</v>
      </c>
      <c r="W49" s="206">
        <v>17.690000000000001</v>
      </c>
      <c r="X49" s="206">
        <v>41.54</v>
      </c>
      <c r="Y49" s="206">
        <v>0</v>
      </c>
      <c r="Z49" s="206">
        <v>117.56</v>
      </c>
      <c r="AA49" s="206">
        <v>38.1</v>
      </c>
      <c r="AB49" s="206">
        <v>0</v>
      </c>
      <c r="AC49" s="206">
        <v>14.86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78.959999999999994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386.64</v>
      </c>
      <c r="L50" s="206">
        <v>5.77</v>
      </c>
      <c r="M50" s="206">
        <v>61.33</v>
      </c>
      <c r="N50" s="206">
        <v>49.9</v>
      </c>
      <c r="O50" s="206">
        <v>70.48</v>
      </c>
      <c r="P50" s="206">
        <v>26.08</v>
      </c>
      <c r="Q50" s="206">
        <v>9.23</v>
      </c>
      <c r="R50" s="206">
        <v>8.0399999999999991</v>
      </c>
      <c r="S50" s="206">
        <v>11.14</v>
      </c>
      <c r="T50" s="206">
        <v>0</v>
      </c>
      <c r="U50" s="206">
        <v>47.7</v>
      </c>
      <c r="V50" s="206">
        <v>7.67</v>
      </c>
      <c r="W50" s="206">
        <v>17.690000000000001</v>
      </c>
      <c r="X50" s="206">
        <v>41.54</v>
      </c>
      <c r="Y50" s="206">
        <v>0</v>
      </c>
      <c r="Z50" s="206">
        <v>117.56</v>
      </c>
      <c r="AA50" s="206">
        <v>38.1</v>
      </c>
      <c r="AB50" s="206">
        <v>0</v>
      </c>
      <c r="AC50" s="206">
        <v>14.86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78.959999999999994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363.55</v>
      </c>
      <c r="L51" s="206">
        <v>5.95</v>
      </c>
      <c r="M51" s="206">
        <v>61.33</v>
      </c>
      <c r="N51" s="206">
        <v>49.9</v>
      </c>
      <c r="O51" s="206">
        <v>70.48</v>
      </c>
      <c r="P51" s="206">
        <v>26.08</v>
      </c>
      <c r="Q51" s="206">
        <v>9.59</v>
      </c>
      <c r="R51" s="206">
        <v>8.9499999999999993</v>
      </c>
      <c r="S51" s="206">
        <v>11.14</v>
      </c>
      <c r="T51" s="206">
        <v>0</v>
      </c>
      <c r="U51" s="206">
        <v>47.7</v>
      </c>
      <c r="V51" s="206">
        <v>7.67</v>
      </c>
      <c r="W51" s="206">
        <v>17.690000000000001</v>
      </c>
      <c r="X51" s="206">
        <v>41.54</v>
      </c>
      <c r="Y51" s="206">
        <v>0</v>
      </c>
      <c r="Z51" s="206">
        <v>117.56</v>
      </c>
      <c r="AA51" s="206">
        <v>38.1</v>
      </c>
      <c r="AB51" s="206">
        <v>0</v>
      </c>
      <c r="AC51" s="206">
        <v>14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78.959999999999994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326.05</v>
      </c>
      <c r="L52" s="206">
        <v>5.77</v>
      </c>
      <c r="M52" s="206">
        <v>61.33</v>
      </c>
      <c r="N52" s="206">
        <v>49.9</v>
      </c>
      <c r="O52" s="206">
        <v>70.48</v>
      </c>
      <c r="P52" s="206">
        <v>26.08</v>
      </c>
      <c r="Q52" s="206">
        <v>9.2200000000000006</v>
      </c>
      <c r="R52" s="206">
        <v>8.9499999999999993</v>
      </c>
      <c r="S52" s="206">
        <v>11.14</v>
      </c>
      <c r="T52" s="206">
        <v>0</v>
      </c>
      <c r="U52" s="206">
        <v>47.7</v>
      </c>
      <c r="V52" s="206">
        <v>7.67</v>
      </c>
      <c r="W52" s="206">
        <v>17.690000000000001</v>
      </c>
      <c r="X52" s="206">
        <v>41.54</v>
      </c>
      <c r="Y52" s="206">
        <v>0</v>
      </c>
      <c r="Z52" s="206">
        <v>117.56</v>
      </c>
      <c r="AA52" s="206">
        <v>38.1</v>
      </c>
      <c r="AB52" s="206">
        <v>0</v>
      </c>
      <c r="AC52" s="206">
        <v>14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82.26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302</v>
      </c>
      <c r="L53" s="206">
        <v>5.77</v>
      </c>
      <c r="M53" s="206">
        <v>61.33</v>
      </c>
      <c r="N53" s="206">
        <v>49.9</v>
      </c>
      <c r="O53" s="206">
        <v>70.48</v>
      </c>
      <c r="P53" s="206">
        <v>26.08</v>
      </c>
      <c r="Q53" s="206">
        <v>9.2200000000000006</v>
      </c>
      <c r="R53" s="206">
        <v>8.9499999999999993</v>
      </c>
      <c r="S53" s="206">
        <v>11.14</v>
      </c>
      <c r="T53" s="206">
        <v>0</v>
      </c>
      <c r="U53" s="206">
        <v>45.74</v>
      </c>
      <c r="V53" s="206">
        <v>7.67</v>
      </c>
      <c r="W53" s="206">
        <v>17.690000000000001</v>
      </c>
      <c r="X53" s="206">
        <v>41.54</v>
      </c>
      <c r="Y53" s="206">
        <v>0</v>
      </c>
      <c r="Z53" s="206">
        <v>117.56</v>
      </c>
      <c r="AA53" s="206">
        <v>38.1</v>
      </c>
      <c r="AB53" s="206">
        <v>0</v>
      </c>
      <c r="AC53" s="206">
        <v>14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82.26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269.3</v>
      </c>
      <c r="L54" s="206">
        <v>5.77</v>
      </c>
      <c r="M54" s="206">
        <v>61.33</v>
      </c>
      <c r="N54" s="206">
        <v>49.9</v>
      </c>
      <c r="O54" s="206">
        <v>70.48</v>
      </c>
      <c r="P54" s="206">
        <v>26.08</v>
      </c>
      <c r="Q54" s="206">
        <v>9.2200000000000006</v>
      </c>
      <c r="R54" s="206">
        <v>8.9499999999999993</v>
      </c>
      <c r="S54" s="206">
        <v>11.14</v>
      </c>
      <c r="T54" s="206">
        <v>0</v>
      </c>
      <c r="U54" s="206">
        <v>45.74</v>
      </c>
      <c r="V54" s="206">
        <v>7.67</v>
      </c>
      <c r="W54" s="206">
        <v>17.690000000000001</v>
      </c>
      <c r="X54" s="206">
        <v>41.54</v>
      </c>
      <c r="Y54" s="206">
        <v>0</v>
      </c>
      <c r="Z54" s="206">
        <v>117.56</v>
      </c>
      <c r="AA54" s="206">
        <v>38.1</v>
      </c>
      <c r="AB54" s="206">
        <v>0</v>
      </c>
      <c r="AC54" s="206">
        <v>5.69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82.26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259.68</v>
      </c>
      <c r="L55" s="206">
        <v>2.89</v>
      </c>
      <c r="M55" s="206">
        <v>61.33</v>
      </c>
      <c r="N55" s="206">
        <v>49.9</v>
      </c>
      <c r="O55" s="206">
        <v>70.48</v>
      </c>
      <c r="P55" s="206">
        <v>26.08</v>
      </c>
      <c r="Q55" s="206">
        <v>2.89</v>
      </c>
      <c r="R55" s="206">
        <v>3.85</v>
      </c>
      <c r="S55" s="206">
        <v>3.92</v>
      </c>
      <c r="T55" s="206">
        <v>0</v>
      </c>
      <c r="U55" s="206">
        <v>45.74</v>
      </c>
      <c r="V55" s="206">
        <v>0</v>
      </c>
      <c r="W55" s="206">
        <v>17.690000000000001</v>
      </c>
      <c r="X55" s="206">
        <v>41.54</v>
      </c>
      <c r="Y55" s="206">
        <v>0</v>
      </c>
      <c r="Z55" s="206">
        <v>98.11</v>
      </c>
      <c r="AA55" s="206">
        <v>38.1</v>
      </c>
      <c r="AB55" s="206">
        <v>0</v>
      </c>
      <c r="AC55" s="206">
        <v>14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82.26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259.68</v>
      </c>
      <c r="L56" s="206">
        <v>2.89</v>
      </c>
      <c r="M56" s="206">
        <v>61.33</v>
      </c>
      <c r="N56" s="206">
        <v>49.9</v>
      </c>
      <c r="O56" s="206">
        <v>70.48</v>
      </c>
      <c r="P56" s="206">
        <v>26.08</v>
      </c>
      <c r="Q56" s="206">
        <v>2.89</v>
      </c>
      <c r="R56" s="206">
        <v>3.85</v>
      </c>
      <c r="S56" s="206">
        <v>3.92</v>
      </c>
      <c r="T56" s="206">
        <v>0</v>
      </c>
      <c r="U56" s="206">
        <v>45.74</v>
      </c>
      <c r="V56" s="206">
        <v>0</v>
      </c>
      <c r="W56" s="206">
        <v>17.690000000000001</v>
      </c>
      <c r="X56" s="206">
        <v>41.54</v>
      </c>
      <c r="Y56" s="206">
        <v>0</v>
      </c>
      <c r="Z56" s="206">
        <v>67.33</v>
      </c>
      <c r="AA56" s="206">
        <v>38.1</v>
      </c>
      <c r="AB56" s="206">
        <v>0</v>
      </c>
      <c r="AC56" s="206">
        <v>14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82.26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259.68</v>
      </c>
      <c r="L57" s="206">
        <v>2.89</v>
      </c>
      <c r="M57" s="206">
        <v>61.33</v>
      </c>
      <c r="N57" s="206">
        <v>49.9</v>
      </c>
      <c r="O57" s="206">
        <v>70.48</v>
      </c>
      <c r="P57" s="206">
        <v>26.09</v>
      </c>
      <c r="Q57" s="206">
        <v>2.89</v>
      </c>
      <c r="R57" s="206">
        <v>3.85</v>
      </c>
      <c r="S57" s="206">
        <v>3.92</v>
      </c>
      <c r="T57" s="206">
        <v>0</v>
      </c>
      <c r="U57" s="206">
        <v>45.74</v>
      </c>
      <c r="V57" s="206">
        <v>0</v>
      </c>
      <c r="W57" s="206">
        <v>17.690000000000001</v>
      </c>
      <c r="X57" s="206">
        <v>41.54</v>
      </c>
      <c r="Y57" s="206">
        <v>0</v>
      </c>
      <c r="Z57" s="206">
        <v>57.71</v>
      </c>
      <c r="AA57" s="206">
        <v>38.1</v>
      </c>
      <c r="AB57" s="206">
        <v>0</v>
      </c>
      <c r="AC57" s="206">
        <v>14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82.26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259.68</v>
      </c>
      <c r="L58" s="206">
        <v>2.89</v>
      </c>
      <c r="M58" s="206">
        <v>61.33</v>
      </c>
      <c r="N58" s="206">
        <v>49.9</v>
      </c>
      <c r="O58" s="206">
        <v>70.48</v>
      </c>
      <c r="P58" s="206">
        <v>26.09</v>
      </c>
      <c r="Q58" s="206">
        <v>2.89</v>
      </c>
      <c r="R58" s="206">
        <v>3.85</v>
      </c>
      <c r="S58" s="206">
        <v>3.92</v>
      </c>
      <c r="T58" s="206">
        <v>0</v>
      </c>
      <c r="U58" s="206">
        <v>45.74</v>
      </c>
      <c r="V58" s="206">
        <v>0</v>
      </c>
      <c r="W58" s="206">
        <v>17.690000000000001</v>
      </c>
      <c r="X58" s="206">
        <v>41.54</v>
      </c>
      <c r="Y58" s="206">
        <v>0</v>
      </c>
      <c r="Z58" s="206">
        <v>53.86</v>
      </c>
      <c r="AA58" s="206">
        <v>38.1</v>
      </c>
      <c r="AB58" s="206">
        <v>0</v>
      </c>
      <c r="AC58" s="206">
        <v>14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82.26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259.68</v>
      </c>
      <c r="L59" s="206">
        <v>2.89</v>
      </c>
      <c r="M59" s="206">
        <v>61.33</v>
      </c>
      <c r="N59" s="206">
        <v>49.9</v>
      </c>
      <c r="O59" s="206">
        <v>70.48</v>
      </c>
      <c r="P59" s="206">
        <v>26.09</v>
      </c>
      <c r="Q59" s="206">
        <v>2.89</v>
      </c>
      <c r="R59" s="206">
        <v>3.85</v>
      </c>
      <c r="S59" s="206">
        <v>3.85</v>
      </c>
      <c r="T59" s="206">
        <v>0</v>
      </c>
      <c r="U59" s="206">
        <v>45.74</v>
      </c>
      <c r="V59" s="206">
        <v>0</v>
      </c>
      <c r="W59" s="206">
        <v>17.690000000000001</v>
      </c>
      <c r="X59" s="206">
        <v>41.54</v>
      </c>
      <c r="Y59" s="206">
        <v>0</v>
      </c>
      <c r="Z59" s="206">
        <v>117.56</v>
      </c>
      <c r="AA59" s="206">
        <v>38.1</v>
      </c>
      <c r="AB59" s="206">
        <v>0</v>
      </c>
      <c r="AC59" s="206">
        <v>14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84.02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259.68</v>
      </c>
      <c r="L60" s="206">
        <v>2.89</v>
      </c>
      <c r="M60" s="206">
        <v>61.33</v>
      </c>
      <c r="N60" s="206">
        <v>49.9</v>
      </c>
      <c r="O60" s="206">
        <v>70.48</v>
      </c>
      <c r="P60" s="206">
        <v>26.09</v>
      </c>
      <c r="Q60" s="206">
        <v>2.89</v>
      </c>
      <c r="R60" s="206">
        <v>3.85</v>
      </c>
      <c r="S60" s="206">
        <v>3.85</v>
      </c>
      <c r="T60" s="206">
        <v>0</v>
      </c>
      <c r="U60" s="206">
        <v>45.74</v>
      </c>
      <c r="V60" s="206">
        <v>0</v>
      </c>
      <c r="W60" s="206">
        <v>17.690000000000001</v>
      </c>
      <c r="X60" s="206">
        <v>41.54</v>
      </c>
      <c r="Y60" s="206">
        <v>0</v>
      </c>
      <c r="Z60" s="206">
        <v>117.56</v>
      </c>
      <c r="AA60" s="206">
        <v>38.1</v>
      </c>
      <c r="AB60" s="206">
        <v>0</v>
      </c>
      <c r="AC60" s="206">
        <v>14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84.02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259.68</v>
      </c>
      <c r="L61" s="206">
        <v>2.89</v>
      </c>
      <c r="M61" s="206">
        <v>53.91</v>
      </c>
      <c r="N61" s="206">
        <v>49.9</v>
      </c>
      <c r="O61" s="206">
        <v>70.48</v>
      </c>
      <c r="P61" s="206">
        <v>26.09</v>
      </c>
      <c r="Q61" s="206">
        <v>2.89</v>
      </c>
      <c r="R61" s="206">
        <v>3.85</v>
      </c>
      <c r="S61" s="206">
        <v>3.85</v>
      </c>
      <c r="T61" s="206">
        <v>0</v>
      </c>
      <c r="U61" s="206">
        <v>45.74</v>
      </c>
      <c r="V61" s="206">
        <v>0</v>
      </c>
      <c r="W61" s="206">
        <v>17.690000000000001</v>
      </c>
      <c r="X61" s="206">
        <v>41.54</v>
      </c>
      <c r="Y61" s="206">
        <v>0</v>
      </c>
      <c r="Z61" s="206">
        <v>117.56</v>
      </c>
      <c r="AA61" s="206">
        <v>38.1</v>
      </c>
      <c r="AB61" s="206">
        <v>0</v>
      </c>
      <c r="AC61" s="206">
        <v>14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84.02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259.68</v>
      </c>
      <c r="L62" s="206">
        <v>2.89</v>
      </c>
      <c r="M62" s="206">
        <v>53.91</v>
      </c>
      <c r="N62" s="206">
        <v>49.9</v>
      </c>
      <c r="O62" s="206">
        <v>70.48</v>
      </c>
      <c r="P62" s="206">
        <v>26.09</v>
      </c>
      <c r="Q62" s="206">
        <v>2.89</v>
      </c>
      <c r="R62" s="206">
        <v>3.85</v>
      </c>
      <c r="S62" s="206">
        <v>3.85</v>
      </c>
      <c r="T62" s="206">
        <v>0</v>
      </c>
      <c r="U62" s="206">
        <v>45.74</v>
      </c>
      <c r="V62" s="206">
        <v>0</v>
      </c>
      <c r="W62" s="206">
        <v>17.690000000000001</v>
      </c>
      <c r="X62" s="206">
        <v>41.54</v>
      </c>
      <c r="Y62" s="206">
        <v>0</v>
      </c>
      <c r="Z62" s="206">
        <v>117.56</v>
      </c>
      <c r="AA62" s="206">
        <v>38.1</v>
      </c>
      <c r="AB62" s="206">
        <v>0</v>
      </c>
      <c r="AC62" s="206">
        <v>14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84.02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259.68</v>
      </c>
      <c r="L63" s="206">
        <v>2.89</v>
      </c>
      <c r="M63" s="206">
        <v>54.02</v>
      </c>
      <c r="N63" s="206">
        <v>49.9</v>
      </c>
      <c r="O63" s="206">
        <v>70.48</v>
      </c>
      <c r="P63" s="206">
        <v>26.09</v>
      </c>
      <c r="Q63" s="206">
        <v>2.89</v>
      </c>
      <c r="R63" s="206">
        <v>3.63</v>
      </c>
      <c r="S63" s="206">
        <v>3.85</v>
      </c>
      <c r="T63" s="206">
        <v>0</v>
      </c>
      <c r="U63" s="206">
        <v>46.51</v>
      </c>
      <c r="V63" s="206">
        <v>0</v>
      </c>
      <c r="W63" s="206">
        <v>17.690000000000001</v>
      </c>
      <c r="X63" s="206">
        <v>41.54</v>
      </c>
      <c r="Y63" s="206">
        <v>0</v>
      </c>
      <c r="Z63" s="206">
        <v>117.56</v>
      </c>
      <c r="AA63" s="206">
        <v>38.1</v>
      </c>
      <c r="AB63" s="206">
        <v>0</v>
      </c>
      <c r="AC63" s="206">
        <v>14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84.02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259.68</v>
      </c>
      <c r="L64" s="206">
        <v>2.89</v>
      </c>
      <c r="M64" s="206">
        <v>54.02</v>
      </c>
      <c r="N64" s="206">
        <v>49.9</v>
      </c>
      <c r="O64" s="206">
        <v>70.48</v>
      </c>
      <c r="P64" s="206">
        <v>26.09</v>
      </c>
      <c r="Q64" s="206">
        <v>2.89</v>
      </c>
      <c r="R64" s="206">
        <v>3.62</v>
      </c>
      <c r="S64" s="206">
        <v>3.85</v>
      </c>
      <c r="T64" s="206">
        <v>0</v>
      </c>
      <c r="U64" s="206">
        <v>47.47</v>
      </c>
      <c r="V64" s="206">
        <v>0</v>
      </c>
      <c r="W64" s="206">
        <v>17.690000000000001</v>
      </c>
      <c r="X64" s="206">
        <v>41.54</v>
      </c>
      <c r="Y64" s="206">
        <v>0</v>
      </c>
      <c r="Z64" s="206">
        <v>117.56</v>
      </c>
      <c r="AA64" s="206">
        <v>38.1</v>
      </c>
      <c r="AB64" s="206">
        <v>0</v>
      </c>
      <c r="AC64" s="206">
        <v>14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84.02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259.68</v>
      </c>
      <c r="L65" s="206">
        <v>2.89</v>
      </c>
      <c r="M65" s="206">
        <v>53.44</v>
      </c>
      <c r="N65" s="206">
        <v>49.9</v>
      </c>
      <c r="O65" s="206">
        <v>70.48</v>
      </c>
      <c r="P65" s="206">
        <v>26.16</v>
      </c>
      <c r="Q65" s="206">
        <v>2.89</v>
      </c>
      <c r="R65" s="206">
        <v>3.26</v>
      </c>
      <c r="S65" s="206">
        <v>3.85</v>
      </c>
      <c r="T65" s="206">
        <v>0</v>
      </c>
      <c r="U65" s="206">
        <v>48.53</v>
      </c>
      <c r="V65" s="206">
        <v>0</v>
      </c>
      <c r="W65" s="206">
        <v>17.690000000000001</v>
      </c>
      <c r="X65" s="206">
        <v>41.54</v>
      </c>
      <c r="Y65" s="206">
        <v>0</v>
      </c>
      <c r="Z65" s="206">
        <v>117.56</v>
      </c>
      <c r="AA65" s="206">
        <v>38.1</v>
      </c>
      <c r="AB65" s="206">
        <v>0</v>
      </c>
      <c r="AC65" s="206">
        <v>14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84.02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299.11</v>
      </c>
      <c r="L66" s="206">
        <v>5.77</v>
      </c>
      <c r="M66" s="206">
        <v>53.44</v>
      </c>
      <c r="N66" s="206">
        <v>49.9</v>
      </c>
      <c r="O66" s="206">
        <v>70.48</v>
      </c>
      <c r="P66" s="206">
        <v>26.16</v>
      </c>
      <c r="Q66" s="206">
        <v>9.2200000000000006</v>
      </c>
      <c r="R66" s="206">
        <v>8.34</v>
      </c>
      <c r="S66" s="206">
        <v>10.220000000000001</v>
      </c>
      <c r="T66" s="206">
        <v>0</v>
      </c>
      <c r="U66" s="206">
        <v>49.58</v>
      </c>
      <c r="V66" s="206">
        <v>7.67</v>
      </c>
      <c r="W66" s="206">
        <v>17.690000000000001</v>
      </c>
      <c r="X66" s="206">
        <v>41.54</v>
      </c>
      <c r="Y66" s="206">
        <v>0</v>
      </c>
      <c r="Z66" s="206">
        <v>117.56</v>
      </c>
      <c r="AA66" s="206">
        <v>38.1</v>
      </c>
      <c r="AB66" s="206">
        <v>0</v>
      </c>
      <c r="AC66" s="206">
        <v>14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84.02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325.08</v>
      </c>
      <c r="L67" s="206">
        <v>5.77</v>
      </c>
      <c r="M67" s="206">
        <v>61.33</v>
      </c>
      <c r="N67" s="206">
        <v>49.9</v>
      </c>
      <c r="O67" s="206">
        <v>70.48</v>
      </c>
      <c r="P67" s="206">
        <v>26.16</v>
      </c>
      <c r="Q67" s="206">
        <v>9.2200000000000006</v>
      </c>
      <c r="R67" s="206">
        <v>8.9499999999999993</v>
      </c>
      <c r="S67" s="206">
        <v>11.14</v>
      </c>
      <c r="T67" s="206">
        <v>0</v>
      </c>
      <c r="U67" s="206">
        <v>49.78</v>
      </c>
      <c r="V67" s="206">
        <v>5.04</v>
      </c>
      <c r="W67" s="206">
        <v>17.690000000000001</v>
      </c>
      <c r="X67" s="206">
        <v>41.54</v>
      </c>
      <c r="Y67" s="206">
        <v>0</v>
      </c>
      <c r="Z67" s="206">
        <v>117.56</v>
      </c>
      <c r="AA67" s="206">
        <v>38.1</v>
      </c>
      <c r="AB67" s="206">
        <v>0</v>
      </c>
      <c r="AC67" s="206">
        <v>14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84.02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362.59</v>
      </c>
      <c r="L68" s="206">
        <v>5.37</v>
      </c>
      <c r="M68" s="206">
        <v>61.33</v>
      </c>
      <c r="N68" s="206">
        <v>49.9</v>
      </c>
      <c r="O68" s="206">
        <v>70.48</v>
      </c>
      <c r="P68" s="206">
        <v>26.16</v>
      </c>
      <c r="Q68" s="206">
        <v>9.23</v>
      </c>
      <c r="R68" s="206">
        <v>8.9499999999999993</v>
      </c>
      <c r="S68" s="206">
        <v>11.14</v>
      </c>
      <c r="T68" s="206">
        <v>0</v>
      </c>
      <c r="U68" s="206">
        <v>49.78</v>
      </c>
      <c r="V68" s="206">
        <v>4.58</v>
      </c>
      <c r="W68" s="206">
        <v>17.690000000000001</v>
      </c>
      <c r="X68" s="206">
        <v>41.54</v>
      </c>
      <c r="Y68" s="206">
        <v>0</v>
      </c>
      <c r="Z68" s="206">
        <v>117.56</v>
      </c>
      <c r="AA68" s="206">
        <v>38.1</v>
      </c>
      <c r="AB68" s="206">
        <v>0</v>
      </c>
      <c r="AC68" s="206">
        <v>14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84.02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44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413.57</v>
      </c>
      <c r="L69" s="206">
        <v>5.77</v>
      </c>
      <c r="M69" s="206">
        <v>61.33</v>
      </c>
      <c r="N69" s="206">
        <v>49.9</v>
      </c>
      <c r="O69" s="206">
        <v>70.48</v>
      </c>
      <c r="P69" s="206">
        <v>26.16</v>
      </c>
      <c r="Q69" s="206">
        <v>9.23</v>
      </c>
      <c r="R69" s="206">
        <v>8.9499999999999993</v>
      </c>
      <c r="S69" s="206">
        <v>11.14</v>
      </c>
      <c r="T69" s="206">
        <v>0</v>
      </c>
      <c r="U69" s="206">
        <v>49.78</v>
      </c>
      <c r="V69" s="206">
        <v>4.0199999999999996</v>
      </c>
      <c r="W69" s="206">
        <v>17.690000000000001</v>
      </c>
      <c r="X69" s="206">
        <v>41.54</v>
      </c>
      <c r="Y69" s="206">
        <v>0</v>
      </c>
      <c r="Z69" s="206">
        <v>117.56</v>
      </c>
      <c r="AA69" s="206">
        <v>38.1</v>
      </c>
      <c r="AB69" s="206">
        <v>0</v>
      </c>
      <c r="AC69" s="206">
        <v>14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84.02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24.85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470.31</v>
      </c>
      <c r="L70" s="206">
        <v>5.75</v>
      </c>
      <c r="M70" s="206">
        <v>61.33</v>
      </c>
      <c r="N70" s="206">
        <v>49.9</v>
      </c>
      <c r="O70" s="206">
        <v>70.48</v>
      </c>
      <c r="P70" s="206">
        <v>26.16</v>
      </c>
      <c r="Q70" s="206">
        <v>9.23</v>
      </c>
      <c r="R70" s="206">
        <v>8.9499999999999993</v>
      </c>
      <c r="S70" s="206">
        <v>11.14</v>
      </c>
      <c r="T70" s="206">
        <v>0</v>
      </c>
      <c r="U70" s="206">
        <v>49.78</v>
      </c>
      <c r="V70" s="206">
        <v>4.0199999999999996</v>
      </c>
      <c r="W70" s="206">
        <v>17.690000000000001</v>
      </c>
      <c r="X70" s="206">
        <v>41.54</v>
      </c>
      <c r="Y70" s="206">
        <v>0</v>
      </c>
      <c r="Z70" s="206">
        <v>117.56</v>
      </c>
      <c r="AA70" s="206">
        <v>38.1</v>
      </c>
      <c r="AB70" s="206">
        <v>0</v>
      </c>
      <c r="AC70" s="206">
        <v>14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84.02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10.71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492.76</v>
      </c>
      <c r="L71" s="206">
        <v>5.75</v>
      </c>
      <c r="M71" s="206">
        <v>61.33</v>
      </c>
      <c r="N71" s="206">
        <v>49.9</v>
      </c>
      <c r="O71" s="206">
        <v>70.48</v>
      </c>
      <c r="P71" s="206">
        <v>26.16</v>
      </c>
      <c r="Q71" s="206">
        <v>9.23</v>
      </c>
      <c r="R71" s="206">
        <v>8.9499999999999993</v>
      </c>
      <c r="S71" s="206">
        <v>11.14</v>
      </c>
      <c r="T71" s="206">
        <v>0</v>
      </c>
      <c r="U71" s="206">
        <v>49.78</v>
      </c>
      <c r="V71" s="206">
        <v>4.0199999999999996</v>
      </c>
      <c r="W71" s="206">
        <v>17.690000000000001</v>
      </c>
      <c r="X71" s="206">
        <v>41.54</v>
      </c>
      <c r="Y71" s="206">
        <v>0</v>
      </c>
      <c r="Z71" s="206">
        <v>117.56</v>
      </c>
      <c r="AA71" s="206">
        <v>38.1</v>
      </c>
      <c r="AB71" s="206">
        <v>0</v>
      </c>
      <c r="AC71" s="206">
        <v>14.86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2.4900000000000002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492.76</v>
      </c>
      <c r="L72" s="206">
        <v>5.75</v>
      </c>
      <c r="M72" s="206">
        <v>61.33</v>
      </c>
      <c r="N72" s="206">
        <v>49.9</v>
      </c>
      <c r="O72" s="206">
        <v>70.48</v>
      </c>
      <c r="P72" s="206">
        <v>26.16</v>
      </c>
      <c r="Q72" s="206">
        <v>9.23</v>
      </c>
      <c r="R72" s="206">
        <v>8.9499999999999993</v>
      </c>
      <c r="S72" s="206">
        <v>11.14</v>
      </c>
      <c r="T72" s="206">
        <v>0</v>
      </c>
      <c r="U72" s="206">
        <v>49.78</v>
      </c>
      <c r="V72" s="206">
        <v>4.0199999999999996</v>
      </c>
      <c r="W72" s="206">
        <v>17.690000000000001</v>
      </c>
      <c r="X72" s="206">
        <v>41.54</v>
      </c>
      <c r="Y72" s="206">
        <v>0</v>
      </c>
      <c r="Z72" s="206">
        <v>117.56</v>
      </c>
      <c r="AA72" s="206">
        <v>38.1</v>
      </c>
      <c r="AB72" s="206">
        <v>0</v>
      </c>
      <c r="AC72" s="206">
        <v>14.86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492.76</v>
      </c>
      <c r="L73" s="206">
        <v>5.75</v>
      </c>
      <c r="M73" s="206">
        <v>61.33</v>
      </c>
      <c r="N73" s="206">
        <v>49.9</v>
      </c>
      <c r="O73" s="206">
        <v>70.48</v>
      </c>
      <c r="P73" s="206">
        <v>26.16</v>
      </c>
      <c r="Q73" s="206">
        <v>9.23</v>
      </c>
      <c r="R73" s="206">
        <v>8.9499999999999993</v>
      </c>
      <c r="S73" s="206">
        <v>11.14</v>
      </c>
      <c r="T73" s="206">
        <v>0</v>
      </c>
      <c r="U73" s="206">
        <v>49.78</v>
      </c>
      <c r="V73" s="206">
        <v>3.97</v>
      </c>
      <c r="W73" s="206">
        <v>17.690000000000001</v>
      </c>
      <c r="X73" s="206">
        <v>41.54</v>
      </c>
      <c r="Y73" s="206">
        <v>0</v>
      </c>
      <c r="Z73" s="206">
        <v>117.56</v>
      </c>
      <c r="AA73" s="206">
        <v>38.1</v>
      </c>
      <c r="AB73" s="206">
        <v>0</v>
      </c>
      <c r="AC73" s="206">
        <v>14.86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492.76</v>
      </c>
      <c r="L74" s="206">
        <v>5.75</v>
      </c>
      <c r="M74" s="206">
        <v>61.33</v>
      </c>
      <c r="N74" s="206">
        <v>49.9</v>
      </c>
      <c r="O74" s="206">
        <v>70.48</v>
      </c>
      <c r="P74" s="206">
        <v>26.16</v>
      </c>
      <c r="Q74" s="206">
        <v>9.23</v>
      </c>
      <c r="R74" s="206">
        <v>8.9499999999999993</v>
      </c>
      <c r="S74" s="206">
        <v>11.14</v>
      </c>
      <c r="T74" s="206">
        <v>0</v>
      </c>
      <c r="U74" s="206">
        <v>49.78</v>
      </c>
      <c r="V74" s="206">
        <v>3.97</v>
      </c>
      <c r="W74" s="206">
        <v>17.690000000000001</v>
      </c>
      <c r="X74" s="206">
        <v>41.54</v>
      </c>
      <c r="Y74" s="206">
        <v>0</v>
      </c>
      <c r="Z74" s="206">
        <v>117.56</v>
      </c>
      <c r="AA74" s="206">
        <v>38.1</v>
      </c>
      <c r="AB74" s="206">
        <v>0</v>
      </c>
      <c r="AC74" s="206">
        <v>14.86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492.76</v>
      </c>
      <c r="L75" s="206">
        <v>5.75</v>
      </c>
      <c r="M75" s="206">
        <v>61.33</v>
      </c>
      <c r="N75" s="206">
        <v>49.9</v>
      </c>
      <c r="O75" s="206">
        <v>70.48</v>
      </c>
      <c r="P75" s="206">
        <v>26.16</v>
      </c>
      <c r="Q75" s="206">
        <v>9.23</v>
      </c>
      <c r="R75" s="206">
        <v>8.9499999999999993</v>
      </c>
      <c r="S75" s="206">
        <v>11.14</v>
      </c>
      <c r="T75" s="206">
        <v>0</v>
      </c>
      <c r="U75" s="206">
        <v>49.78</v>
      </c>
      <c r="V75" s="206">
        <v>3.97</v>
      </c>
      <c r="W75" s="206">
        <v>17.690000000000001</v>
      </c>
      <c r="X75" s="206">
        <v>41.54</v>
      </c>
      <c r="Y75" s="206">
        <v>0</v>
      </c>
      <c r="Z75" s="206">
        <v>117.56</v>
      </c>
      <c r="AA75" s="206">
        <v>38.1</v>
      </c>
      <c r="AB75" s="206">
        <v>0</v>
      </c>
      <c r="AC75" s="206">
        <v>14.86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84.02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492.76</v>
      </c>
      <c r="L76" s="206">
        <v>5.75</v>
      </c>
      <c r="M76" s="206">
        <v>61.33</v>
      </c>
      <c r="N76" s="206">
        <v>49.9</v>
      </c>
      <c r="O76" s="206">
        <v>70.48</v>
      </c>
      <c r="P76" s="206">
        <v>26.16</v>
      </c>
      <c r="Q76" s="206">
        <v>9.23</v>
      </c>
      <c r="R76" s="206">
        <v>8.9499999999999993</v>
      </c>
      <c r="S76" s="206">
        <v>11.14</v>
      </c>
      <c r="T76" s="206">
        <v>0</v>
      </c>
      <c r="U76" s="206">
        <v>49.78</v>
      </c>
      <c r="V76" s="206">
        <v>3.97</v>
      </c>
      <c r="W76" s="206">
        <v>17.690000000000001</v>
      </c>
      <c r="X76" s="206">
        <v>41.54</v>
      </c>
      <c r="Y76" s="206">
        <v>0</v>
      </c>
      <c r="Z76" s="206">
        <v>117.56</v>
      </c>
      <c r="AA76" s="206">
        <v>38.1</v>
      </c>
      <c r="AB76" s="206">
        <v>0</v>
      </c>
      <c r="AC76" s="206">
        <v>14.86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84.02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433.41</v>
      </c>
      <c r="L77" s="206">
        <v>5.77</v>
      </c>
      <c r="M77" s="206">
        <v>61.33</v>
      </c>
      <c r="N77" s="206">
        <v>49.9</v>
      </c>
      <c r="O77" s="206">
        <v>70.48</v>
      </c>
      <c r="P77" s="206">
        <v>26.16</v>
      </c>
      <c r="Q77" s="206">
        <v>9.23</v>
      </c>
      <c r="R77" s="206">
        <v>10.87</v>
      </c>
      <c r="S77" s="206">
        <v>11.14</v>
      </c>
      <c r="T77" s="206">
        <v>0</v>
      </c>
      <c r="U77" s="206">
        <v>49.78</v>
      </c>
      <c r="V77" s="206">
        <v>3.97</v>
      </c>
      <c r="W77" s="206">
        <v>17.690000000000001</v>
      </c>
      <c r="X77" s="206">
        <v>41.54</v>
      </c>
      <c r="Y77" s="206">
        <v>0</v>
      </c>
      <c r="Z77" s="206">
        <v>117.56</v>
      </c>
      <c r="AA77" s="206">
        <v>38.1</v>
      </c>
      <c r="AB77" s="206">
        <v>0</v>
      </c>
      <c r="AC77" s="206">
        <v>14.86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84.02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413.57</v>
      </c>
      <c r="L78" s="206">
        <v>5.77</v>
      </c>
      <c r="M78" s="206">
        <v>61.33</v>
      </c>
      <c r="N78" s="206">
        <v>49.9</v>
      </c>
      <c r="O78" s="206">
        <v>70.48</v>
      </c>
      <c r="P78" s="206">
        <v>26.16</v>
      </c>
      <c r="Q78" s="206">
        <v>9.23</v>
      </c>
      <c r="R78" s="206">
        <v>12.29</v>
      </c>
      <c r="S78" s="206">
        <v>11.14</v>
      </c>
      <c r="T78" s="206">
        <v>0</v>
      </c>
      <c r="U78" s="206">
        <v>49.78</v>
      </c>
      <c r="V78" s="206">
        <v>3.97</v>
      </c>
      <c r="W78" s="206">
        <v>17.690000000000001</v>
      </c>
      <c r="X78" s="206">
        <v>41.54</v>
      </c>
      <c r="Y78" s="206">
        <v>0</v>
      </c>
      <c r="Z78" s="206">
        <v>117.56</v>
      </c>
      <c r="AA78" s="206">
        <v>38.1</v>
      </c>
      <c r="AB78" s="206">
        <v>0</v>
      </c>
      <c r="AC78" s="206">
        <v>14.86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84.02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418.38</v>
      </c>
      <c r="L79" s="206">
        <v>5.77</v>
      </c>
      <c r="M79" s="206">
        <v>61.33</v>
      </c>
      <c r="N79" s="206">
        <v>49.9</v>
      </c>
      <c r="O79" s="206">
        <v>70.48</v>
      </c>
      <c r="P79" s="206">
        <v>26.16</v>
      </c>
      <c r="Q79" s="206">
        <v>9.23</v>
      </c>
      <c r="R79" s="206">
        <v>12.29</v>
      </c>
      <c r="S79" s="206">
        <v>11.14</v>
      </c>
      <c r="T79" s="206">
        <v>0</v>
      </c>
      <c r="U79" s="206">
        <v>49.78</v>
      </c>
      <c r="V79" s="206">
        <v>4.0199999999999996</v>
      </c>
      <c r="W79" s="206">
        <v>17.690000000000001</v>
      </c>
      <c r="X79" s="206">
        <v>41.54</v>
      </c>
      <c r="Y79" s="206">
        <v>0</v>
      </c>
      <c r="Z79" s="206">
        <v>117.56</v>
      </c>
      <c r="AA79" s="206">
        <v>38.1</v>
      </c>
      <c r="AB79" s="206">
        <v>0</v>
      </c>
      <c r="AC79" s="206">
        <v>14.86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84.02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440.5</v>
      </c>
      <c r="L80" s="206">
        <v>5.77</v>
      </c>
      <c r="M80" s="206">
        <v>61.33</v>
      </c>
      <c r="N80" s="206">
        <v>49.9</v>
      </c>
      <c r="O80" s="206">
        <v>70.48</v>
      </c>
      <c r="P80" s="206">
        <v>26.16</v>
      </c>
      <c r="Q80" s="206">
        <v>9.23</v>
      </c>
      <c r="R80" s="206">
        <v>12.29</v>
      </c>
      <c r="S80" s="206">
        <v>11.14</v>
      </c>
      <c r="T80" s="206">
        <v>0</v>
      </c>
      <c r="U80" s="206">
        <v>49.78</v>
      </c>
      <c r="V80" s="206">
        <v>4.0199999999999996</v>
      </c>
      <c r="W80" s="206">
        <v>17.690000000000001</v>
      </c>
      <c r="X80" s="206">
        <v>41.54</v>
      </c>
      <c r="Y80" s="206">
        <v>0</v>
      </c>
      <c r="Z80" s="206">
        <v>117.56</v>
      </c>
      <c r="AA80" s="206">
        <v>38.1</v>
      </c>
      <c r="AB80" s="206">
        <v>0</v>
      </c>
      <c r="AC80" s="206">
        <v>14.86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84.02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467.56</v>
      </c>
      <c r="L81" s="206">
        <v>5.77</v>
      </c>
      <c r="M81" s="206">
        <v>61.33</v>
      </c>
      <c r="N81" s="206">
        <v>49.9</v>
      </c>
      <c r="O81" s="206">
        <v>70.48</v>
      </c>
      <c r="P81" s="206">
        <v>26.16</v>
      </c>
      <c r="Q81" s="206">
        <v>9.59</v>
      </c>
      <c r="R81" s="206">
        <v>14.29</v>
      </c>
      <c r="S81" s="206">
        <v>11.14</v>
      </c>
      <c r="T81" s="206">
        <v>0</v>
      </c>
      <c r="U81" s="206">
        <v>49.78</v>
      </c>
      <c r="V81" s="206">
        <v>4.0199999999999996</v>
      </c>
      <c r="W81" s="206">
        <v>17.690000000000001</v>
      </c>
      <c r="X81" s="206">
        <v>41.54</v>
      </c>
      <c r="Y81" s="206">
        <v>0</v>
      </c>
      <c r="Z81" s="206">
        <v>117.56</v>
      </c>
      <c r="AA81" s="206">
        <v>38.1</v>
      </c>
      <c r="AB81" s="206">
        <v>0</v>
      </c>
      <c r="AC81" s="206">
        <v>14.86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84.02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463.58</v>
      </c>
      <c r="L82" s="206">
        <v>5.77</v>
      </c>
      <c r="M82" s="206">
        <v>61.33</v>
      </c>
      <c r="N82" s="206">
        <v>49.9</v>
      </c>
      <c r="O82" s="206">
        <v>70.48</v>
      </c>
      <c r="P82" s="206">
        <v>26.16</v>
      </c>
      <c r="Q82" s="206">
        <v>9.2200000000000006</v>
      </c>
      <c r="R82" s="206">
        <v>15.35</v>
      </c>
      <c r="S82" s="206">
        <v>11.14</v>
      </c>
      <c r="T82" s="206">
        <v>0</v>
      </c>
      <c r="U82" s="206">
        <v>49.78</v>
      </c>
      <c r="V82" s="206">
        <v>4.42</v>
      </c>
      <c r="W82" s="206">
        <v>17.690000000000001</v>
      </c>
      <c r="X82" s="206">
        <v>41.54</v>
      </c>
      <c r="Y82" s="206">
        <v>0</v>
      </c>
      <c r="Z82" s="206">
        <v>117.56</v>
      </c>
      <c r="AA82" s="206">
        <v>38.1</v>
      </c>
      <c r="AB82" s="206">
        <v>0</v>
      </c>
      <c r="AC82" s="206">
        <v>14.86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84.02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425.11</v>
      </c>
      <c r="L83" s="206">
        <v>5.77</v>
      </c>
      <c r="M83" s="206">
        <v>61.33</v>
      </c>
      <c r="N83" s="206">
        <v>49.9</v>
      </c>
      <c r="O83" s="206">
        <v>70.48</v>
      </c>
      <c r="P83" s="206">
        <v>26.16</v>
      </c>
      <c r="Q83" s="206">
        <v>9.2200000000000006</v>
      </c>
      <c r="R83" s="206">
        <v>16.54</v>
      </c>
      <c r="S83" s="206">
        <v>11.14</v>
      </c>
      <c r="T83" s="206">
        <v>0</v>
      </c>
      <c r="U83" s="206">
        <v>49.78</v>
      </c>
      <c r="V83" s="206">
        <v>7.23</v>
      </c>
      <c r="W83" s="206">
        <v>19.239999999999998</v>
      </c>
      <c r="X83" s="206">
        <v>41.54</v>
      </c>
      <c r="Y83" s="206">
        <v>0</v>
      </c>
      <c r="Z83" s="206">
        <v>117.56</v>
      </c>
      <c r="AA83" s="206">
        <v>38.1</v>
      </c>
      <c r="AB83" s="206">
        <v>0</v>
      </c>
      <c r="AC83" s="206">
        <v>5.43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84.02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419.34</v>
      </c>
      <c r="L84" s="206">
        <v>5.77</v>
      </c>
      <c r="M84" s="206">
        <v>61.33</v>
      </c>
      <c r="N84" s="206">
        <v>49.9</v>
      </c>
      <c r="O84" s="206">
        <v>70.48</v>
      </c>
      <c r="P84" s="206">
        <v>26.16</v>
      </c>
      <c r="Q84" s="206">
        <v>9.2200000000000006</v>
      </c>
      <c r="R84" s="206">
        <v>16.54</v>
      </c>
      <c r="S84" s="206">
        <v>11.14</v>
      </c>
      <c r="T84" s="206">
        <v>0</v>
      </c>
      <c r="U84" s="206">
        <v>49.78</v>
      </c>
      <c r="V84" s="206">
        <v>7.23</v>
      </c>
      <c r="W84" s="206">
        <v>19.239999999999998</v>
      </c>
      <c r="X84" s="206">
        <v>41.54</v>
      </c>
      <c r="Y84" s="206">
        <v>0</v>
      </c>
      <c r="Z84" s="206">
        <v>117.56</v>
      </c>
      <c r="AA84" s="206">
        <v>38.1</v>
      </c>
      <c r="AB84" s="206">
        <v>0</v>
      </c>
      <c r="AC84" s="206">
        <v>5.43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84.02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393.37</v>
      </c>
      <c r="L85" s="206">
        <v>5.77</v>
      </c>
      <c r="M85" s="206">
        <v>61.33</v>
      </c>
      <c r="N85" s="206">
        <v>49.9</v>
      </c>
      <c r="O85" s="206">
        <v>70.48</v>
      </c>
      <c r="P85" s="206">
        <v>26.16</v>
      </c>
      <c r="Q85" s="206">
        <v>9.2200000000000006</v>
      </c>
      <c r="R85" s="206">
        <v>16.54</v>
      </c>
      <c r="S85" s="206">
        <v>11.14</v>
      </c>
      <c r="T85" s="206">
        <v>0</v>
      </c>
      <c r="U85" s="206">
        <v>49.78</v>
      </c>
      <c r="V85" s="206">
        <v>7.23</v>
      </c>
      <c r="W85" s="206">
        <v>19.239999999999998</v>
      </c>
      <c r="X85" s="206">
        <v>41.54</v>
      </c>
      <c r="Y85" s="206">
        <v>0</v>
      </c>
      <c r="Z85" s="206">
        <v>117.56</v>
      </c>
      <c r="AA85" s="206">
        <v>38.1</v>
      </c>
      <c r="AB85" s="206">
        <v>0</v>
      </c>
      <c r="AC85" s="206">
        <v>14.86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84.02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371.25</v>
      </c>
      <c r="L86" s="206">
        <v>5.77</v>
      </c>
      <c r="M86" s="206">
        <v>61.33</v>
      </c>
      <c r="N86" s="206">
        <v>49.9</v>
      </c>
      <c r="O86" s="206">
        <v>70.48</v>
      </c>
      <c r="P86" s="206">
        <v>26.16</v>
      </c>
      <c r="Q86" s="206">
        <v>9.2200000000000006</v>
      </c>
      <c r="R86" s="206">
        <v>16.54</v>
      </c>
      <c r="S86" s="206">
        <v>11.14</v>
      </c>
      <c r="T86" s="206">
        <v>0</v>
      </c>
      <c r="U86" s="206">
        <v>49.78</v>
      </c>
      <c r="V86" s="206">
        <v>7.23</v>
      </c>
      <c r="W86" s="206">
        <v>19.239999999999998</v>
      </c>
      <c r="X86" s="206">
        <v>41.54</v>
      </c>
      <c r="Y86" s="206">
        <v>0</v>
      </c>
      <c r="Z86" s="206">
        <v>117.56</v>
      </c>
      <c r="AA86" s="206">
        <v>38.1</v>
      </c>
      <c r="AB86" s="206">
        <v>0</v>
      </c>
      <c r="AC86" s="206">
        <v>5.43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84.02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341.44</v>
      </c>
      <c r="L87" s="206">
        <v>5.77</v>
      </c>
      <c r="M87" s="206">
        <v>61.33</v>
      </c>
      <c r="N87" s="206">
        <v>49.9</v>
      </c>
      <c r="O87" s="206">
        <v>70.48</v>
      </c>
      <c r="P87" s="206">
        <v>26.16</v>
      </c>
      <c r="Q87" s="206">
        <v>9.2200000000000006</v>
      </c>
      <c r="R87" s="206">
        <v>15.53</v>
      </c>
      <c r="S87" s="206">
        <v>11.14</v>
      </c>
      <c r="T87" s="206">
        <v>0</v>
      </c>
      <c r="U87" s="206">
        <v>49.78</v>
      </c>
      <c r="V87" s="206">
        <v>7.23</v>
      </c>
      <c r="W87" s="206">
        <v>19.239999999999998</v>
      </c>
      <c r="X87" s="206">
        <v>41.54</v>
      </c>
      <c r="Y87" s="206">
        <v>0</v>
      </c>
      <c r="Z87" s="206">
        <v>117.56</v>
      </c>
      <c r="AA87" s="206">
        <v>38.1</v>
      </c>
      <c r="AB87" s="206">
        <v>0</v>
      </c>
      <c r="AC87" s="206">
        <v>5.43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84.02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317.39999999999998</v>
      </c>
      <c r="L88" s="206">
        <v>5.77</v>
      </c>
      <c r="M88" s="206">
        <v>61.33</v>
      </c>
      <c r="N88" s="206">
        <v>49.9</v>
      </c>
      <c r="O88" s="206">
        <v>70.48</v>
      </c>
      <c r="P88" s="206">
        <v>26.16</v>
      </c>
      <c r="Q88" s="206">
        <v>9.2200000000000006</v>
      </c>
      <c r="R88" s="206">
        <v>15.73</v>
      </c>
      <c r="S88" s="206">
        <v>11.14</v>
      </c>
      <c r="T88" s="206">
        <v>0</v>
      </c>
      <c r="U88" s="206">
        <v>49.78</v>
      </c>
      <c r="V88" s="206">
        <v>7.6</v>
      </c>
      <c r="W88" s="206">
        <v>19.239999999999998</v>
      </c>
      <c r="X88" s="206">
        <v>41.54</v>
      </c>
      <c r="Y88" s="206">
        <v>0</v>
      </c>
      <c r="Z88" s="206">
        <v>117.56</v>
      </c>
      <c r="AA88" s="206">
        <v>38.11</v>
      </c>
      <c r="AB88" s="206">
        <v>0</v>
      </c>
      <c r="AC88" s="206">
        <v>5.43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84.02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285.83</v>
      </c>
      <c r="L89" s="206">
        <v>5.77</v>
      </c>
      <c r="M89" s="206">
        <v>61.33</v>
      </c>
      <c r="N89" s="206">
        <v>49.9</v>
      </c>
      <c r="O89" s="206">
        <v>70.48</v>
      </c>
      <c r="P89" s="206">
        <v>26.16</v>
      </c>
      <c r="Q89" s="206">
        <v>9.2200000000000006</v>
      </c>
      <c r="R89" s="206">
        <v>15.13</v>
      </c>
      <c r="S89" s="206">
        <v>11.14</v>
      </c>
      <c r="T89" s="206">
        <v>0</v>
      </c>
      <c r="U89" s="206">
        <v>49.78</v>
      </c>
      <c r="V89" s="206">
        <v>7.67</v>
      </c>
      <c r="W89" s="206">
        <v>19.239999999999998</v>
      </c>
      <c r="X89" s="206">
        <v>41.54</v>
      </c>
      <c r="Y89" s="206">
        <v>0</v>
      </c>
      <c r="Z89" s="206">
        <v>117.56</v>
      </c>
      <c r="AA89" s="206">
        <v>38.1</v>
      </c>
      <c r="AB89" s="206">
        <v>0</v>
      </c>
      <c r="AC89" s="206">
        <v>14.86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84.02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273.20999999999998</v>
      </c>
      <c r="L90" s="206">
        <v>5.77</v>
      </c>
      <c r="M90" s="206">
        <v>61.33</v>
      </c>
      <c r="N90" s="206">
        <v>49.9</v>
      </c>
      <c r="O90" s="206">
        <v>70.48</v>
      </c>
      <c r="P90" s="206">
        <v>26.16</v>
      </c>
      <c r="Q90" s="206">
        <v>9.2200000000000006</v>
      </c>
      <c r="R90" s="206">
        <v>15.12</v>
      </c>
      <c r="S90" s="206">
        <v>11.14</v>
      </c>
      <c r="T90" s="206">
        <v>0</v>
      </c>
      <c r="U90" s="206">
        <v>49.78</v>
      </c>
      <c r="V90" s="206">
        <v>7.97</v>
      </c>
      <c r="W90" s="206">
        <v>19.239999999999998</v>
      </c>
      <c r="X90" s="206">
        <v>41.54</v>
      </c>
      <c r="Y90" s="206">
        <v>0</v>
      </c>
      <c r="Z90" s="206">
        <v>117.56</v>
      </c>
      <c r="AA90" s="206">
        <v>39.619999999999997</v>
      </c>
      <c r="AB90" s="206">
        <v>0</v>
      </c>
      <c r="AC90" s="206">
        <v>14.86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84.02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5.77</v>
      </c>
      <c r="M91" s="206">
        <v>61.33</v>
      </c>
      <c r="N91" s="206">
        <v>49.9</v>
      </c>
      <c r="O91" s="206">
        <v>70.48</v>
      </c>
      <c r="P91" s="206">
        <v>26.16</v>
      </c>
      <c r="Q91" s="206">
        <v>9.2200000000000006</v>
      </c>
      <c r="R91" s="206">
        <v>15.12</v>
      </c>
      <c r="S91" s="206">
        <v>11.14</v>
      </c>
      <c r="T91" s="206">
        <v>0</v>
      </c>
      <c r="U91" s="206">
        <v>49.78</v>
      </c>
      <c r="V91" s="206">
        <v>7.66</v>
      </c>
      <c r="W91" s="206">
        <v>19.239999999999998</v>
      </c>
      <c r="X91" s="206">
        <v>41.54</v>
      </c>
      <c r="Y91" s="206">
        <v>0</v>
      </c>
      <c r="Z91" s="206">
        <v>117.56</v>
      </c>
      <c r="AA91" s="206">
        <v>38.1</v>
      </c>
      <c r="AB91" s="206">
        <v>0</v>
      </c>
      <c r="AC91" s="206">
        <v>14.86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84.02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0.96</v>
      </c>
      <c r="M92" s="206">
        <v>61.33</v>
      </c>
      <c r="N92" s="206">
        <v>49.9</v>
      </c>
      <c r="O92" s="206">
        <v>70.48</v>
      </c>
      <c r="P92" s="206">
        <v>26.16</v>
      </c>
      <c r="Q92" s="206">
        <v>2.78</v>
      </c>
      <c r="R92" s="206">
        <v>3.7</v>
      </c>
      <c r="S92" s="206">
        <v>4.7</v>
      </c>
      <c r="T92" s="206">
        <v>0</v>
      </c>
      <c r="U92" s="206">
        <v>49.78</v>
      </c>
      <c r="V92" s="206">
        <v>0</v>
      </c>
      <c r="W92" s="206">
        <v>19.239999999999998</v>
      </c>
      <c r="X92" s="206">
        <v>41.54</v>
      </c>
      <c r="Y92" s="206">
        <v>0</v>
      </c>
      <c r="Z92" s="206">
        <v>90</v>
      </c>
      <c r="AA92" s="206">
        <v>38.1</v>
      </c>
      <c r="AB92" s="206">
        <v>0</v>
      </c>
      <c r="AC92" s="206">
        <v>14.86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0.96</v>
      </c>
      <c r="M93" s="206">
        <v>61.33</v>
      </c>
      <c r="N93" s="206">
        <v>49.9</v>
      </c>
      <c r="O93" s="206">
        <v>70.48</v>
      </c>
      <c r="P93" s="206">
        <v>26.16</v>
      </c>
      <c r="Q93" s="206">
        <v>2.78</v>
      </c>
      <c r="R93" s="206">
        <v>3.7</v>
      </c>
      <c r="S93" s="206">
        <v>4.78</v>
      </c>
      <c r="T93" s="206">
        <v>0</v>
      </c>
      <c r="U93" s="206">
        <v>49.78</v>
      </c>
      <c r="V93" s="206">
        <v>0</v>
      </c>
      <c r="W93" s="206">
        <v>19.239999999999998</v>
      </c>
      <c r="X93" s="206">
        <v>41.54</v>
      </c>
      <c r="Y93" s="206">
        <v>0</v>
      </c>
      <c r="Z93" s="206">
        <v>57.71</v>
      </c>
      <c r="AA93" s="206">
        <v>14.43</v>
      </c>
      <c r="AB93" s="206">
        <v>0</v>
      </c>
      <c r="AC93" s="206">
        <v>14.86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0.96</v>
      </c>
      <c r="M94" s="206">
        <v>61.33</v>
      </c>
      <c r="N94" s="206">
        <v>49.9</v>
      </c>
      <c r="O94" s="206">
        <v>70.48</v>
      </c>
      <c r="P94" s="206">
        <v>26.16</v>
      </c>
      <c r="Q94" s="206">
        <v>2.78</v>
      </c>
      <c r="R94" s="206">
        <v>5.86</v>
      </c>
      <c r="S94" s="206">
        <v>4.78</v>
      </c>
      <c r="T94" s="206">
        <v>0</v>
      </c>
      <c r="U94" s="206">
        <v>49.78</v>
      </c>
      <c r="V94" s="206">
        <v>0</v>
      </c>
      <c r="W94" s="206">
        <v>4.63</v>
      </c>
      <c r="X94" s="206">
        <v>14.43</v>
      </c>
      <c r="Y94" s="206">
        <v>0</v>
      </c>
      <c r="Z94" s="206">
        <v>57.71</v>
      </c>
      <c r="AA94" s="206">
        <v>14.43</v>
      </c>
      <c r="AB94" s="206">
        <v>0</v>
      </c>
      <c r="AC94" s="206">
        <v>14.86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0.96</v>
      </c>
      <c r="M95" s="206">
        <v>48.09</v>
      </c>
      <c r="N95" s="206">
        <v>49.9</v>
      </c>
      <c r="O95" s="206">
        <v>70.48</v>
      </c>
      <c r="P95" s="206">
        <v>26.16</v>
      </c>
      <c r="Q95" s="206">
        <v>2.78</v>
      </c>
      <c r="R95" s="206">
        <v>7.43</v>
      </c>
      <c r="S95" s="206">
        <v>5.0999999999999996</v>
      </c>
      <c r="T95" s="206">
        <v>0</v>
      </c>
      <c r="U95" s="206">
        <v>49.78</v>
      </c>
      <c r="V95" s="206">
        <v>0</v>
      </c>
      <c r="W95" s="206">
        <v>4.63</v>
      </c>
      <c r="X95" s="206">
        <v>14.43</v>
      </c>
      <c r="Y95" s="206">
        <v>0</v>
      </c>
      <c r="Z95" s="206">
        <v>49.03</v>
      </c>
      <c r="AA95" s="206">
        <v>14.43</v>
      </c>
      <c r="AB95" s="206">
        <v>0</v>
      </c>
      <c r="AC95" s="206">
        <v>14.86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0.96</v>
      </c>
      <c r="M96" s="206">
        <v>15.39</v>
      </c>
      <c r="N96" s="206">
        <v>49.9</v>
      </c>
      <c r="O96" s="206">
        <v>70.48</v>
      </c>
      <c r="P96" s="206">
        <v>26.16</v>
      </c>
      <c r="Q96" s="206">
        <v>2.78</v>
      </c>
      <c r="R96" s="206">
        <v>7.43</v>
      </c>
      <c r="S96" s="206">
        <v>5.0999999999999996</v>
      </c>
      <c r="T96" s="206">
        <v>0</v>
      </c>
      <c r="U96" s="206">
        <v>49.78</v>
      </c>
      <c r="V96" s="206">
        <v>0</v>
      </c>
      <c r="W96" s="206">
        <v>4.63</v>
      </c>
      <c r="X96" s="206">
        <v>14.43</v>
      </c>
      <c r="Y96" s="206">
        <v>0</v>
      </c>
      <c r="Z96" s="206">
        <v>47.18</v>
      </c>
      <c r="AA96" s="206">
        <v>14.43</v>
      </c>
      <c r="AB96" s="206">
        <v>0</v>
      </c>
      <c r="AC96" s="206">
        <v>5.43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0.96</v>
      </c>
      <c r="M97" s="206">
        <v>9.6199999999999992</v>
      </c>
      <c r="N97" s="206">
        <v>22.12</v>
      </c>
      <c r="O97" s="206">
        <v>70.48</v>
      </c>
      <c r="P97" s="206">
        <v>26.16</v>
      </c>
      <c r="Q97" s="206">
        <v>2.78</v>
      </c>
      <c r="R97" s="206">
        <v>7.43</v>
      </c>
      <c r="S97" s="206">
        <v>5.0999999999999996</v>
      </c>
      <c r="T97" s="206">
        <v>0</v>
      </c>
      <c r="U97" s="206">
        <v>49.78</v>
      </c>
      <c r="V97" s="206">
        <v>0</v>
      </c>
      <c r="W97" s="206">
        <v>4.63</v>
      </c>
      <c r="X97" s="206">
        <v>14.43</v>
      </c>
      <c r="Y97" s="206">
        <v>0</v>
      </c>
      <c r="Z97" s="206">
        <v>57.71</v>
      </c>
      <c r="AA97" s="206">
        <v>14.43</v>
      </c>
      <c r="AB97" s="206">
        <v>0</v>
      </c>
      <c r="AC97" s="206">
        <v>5.43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0.96</v>
      </c>
      <c r="M98" s="206">
        <v>9.6199999999999992</v>
      </c>
      <c r="N98" s="206">
        <v>9.6199999999999992</v>
      </c>
      <c r="O98" s="206">
        <v>44.24</v>
      </c>
      <c r="P98" s="206">
        <v>26.16</v>
      </c>
      <c r="Q98" s="206">
        <v>2.78</v>
      </c>
      <c r="R98" s="206">
        <v>7.43</v>
      </c>
      <c r="S98" s="206">
        <v>5.0999999999999996</v>
      </c>
      <c r="T98" s="206">
        <v>0</v>
      </c>
      <c r="U98" s="206">
        <v>49.78</v>
      </c>
      <c r="V98" s="206">
        <v>0</v>
      </c>
      <c r="W98" s="206">
        <v>4.63</v>
      </c>
      <c r="X98" s="206">
        <v>14.43</v>
      </c>
      <c r="Y98" s="206">
        <v>0</v>
      </c>
      <c r="Z98" s="206">
        <v>57.71</v>
      </c>
      <c r="AA98" s="206">
        <v>14.43</v>
      </c>
      <c r="AB98" s="206">
        <v>0</v>
      </c>
      <c r="AC98" s="206">
        <v>5.43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7.4794924999999992</v>
      </c>
      <c r="L99">
        <f t="shared" si="0"/>
        <v>0.10477749999999987</v>
      </c>
      <c r="M99">
        <f t="shared" si="0"/>
        <v>1.1550249999999991</v>
      </c>
      <c r="N99">
        <f t="shared" si="0"/>
        <v>0.98715250000000121</v>
      </c>
      <c r="O99">
        <f t="shared" si="0"/>
        <v>1.4580824999999975</v>
      </c>
      <c r="P99">
        <f t="shared" si="0"/>
        <v>0.59845749999999975</v>
      </c>
      <c r="Q99">
        <f t="shared" si="0"/>
        <v>0.15489250000000004</v>
      </c>
      <c r="R99">
        <f t="shared" si="0"/>
        <v>0.24144500000000008</v>
      </c>
      <c r="S99">
        <f t="shared" si="0"/>
        <v>0.20181499999999991</v>
      </c>
      <c r="T99">
        <f t="shared" si="0"/>
        <v>0</v>
      </c>
      <c r="U99">
        <f t="shared" si="0"/>
        <v>1.1776624999999989</v>
      </c>
      <c r="V99">
        <f t="shared" si="0"/>
        <v>6.7865000000000009E-2</v>
      </c>
      <c r="W99">
        <f t="shared" si="0"/>
        <v>0.32855000000000056</v>
      </c>
      <c r="X99">
        <f t="shared" si="0"/>
        <v>0.8092749999999993</v>
      </c>
      <c r="Y99">
        <f t="shared" si="0"/>
        <v>0</v>
      </c>
      <c r="Z99">
        <f t="shared" si="0"/>
        <v>2.3072500000000016</v>
      </c>
      <c r="AA99">
        <f t="shared" si="0"/>
        <v>0.76441499999999873</v>
      </c>
      <c r="AB99">
        <f t="shared" si="0"/>
        <v>0</v>
      </c>
      <c r="AC99">
        <f t="shared" si="0"/>
        <v>0.3219424999999998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2.0452875000000041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0.41378749999999997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40</v>
      </c>
      <c r="L3" s="206">
        <v>11.54</v>
      </c>
      <c r="M3" s="206">
        <v>0</v>
      </c>
      <c r="N3" s="206">
        <v>28.85</v>
      </c>
      <c r="O3" s="206">
        <v>48.46</v>
      </c>
      <c r="P3" s="206">
        <v>65.42</v>
      </c>
      <c r="Q3" s="206">
        <v>0.96</v>
      </c>
      <c r="R3" s="206">
        <v>5.52</v>
      </c>
      <c r="S3" s="206">
        <v>3.4</v>
      </c>
      <c r="T3" s="206">
        <v>0</v>
      </c>
      <c r="U3" s="206">
        <v>265.27</v>
      </c>
      <c r="V3" s="206">
        <v>7.0000000000000007E-2</v>
      </c>
      <c r="W3" s="206">
        <v>8.16</v>
      </c>
      <c r="X3" s="206">
        <v>24.03</v>
      </c>
      <c r="Y3" s="206">
        <v>0</v>
      </c>
      <c r="Z3" s="206">
        <v>43.28</v>
      </c>
      <c r="AA3" s="206">
        <v>9.25</v>
      </c>
      <c r="AB3" s="206">
        <v>0</v>
      </c>
      <c r="AC3" s="206">
        <v>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40</v>
      </c>
      <c r="L4" s="206">
        <v>11.54</v>
      </c>
      <c r="M4" s="206">
        <v>0</v>
      </c>
      <c r="N4" s="206">
        <v>28.85</v>
      </c>
      <c r="O4" s="206">
        <v>48.46</v>
      </c>
      <c r="P4" s="206">
        <v>65.42</v>
      </c>
      <c r="Q4" s="206">
        <v>0.96</v>
      </c>
      <c r="R4" s="206">
        <v>5.52</v>
      </c>
      <c r="S4" s="206">
        <v>3.4</v>
      </c>
      <c r="T4" s="206">
        <v>0</v>
      </c>
      <c r="U4" s="206">
        <v>265.27</v>
      </c>
      <c r="V4" s="206">
        <v>0</v>
      </c>
      <c r="W4" s="206">
        <v>8.16</v>
      </c>
      <c r="X4" s="206">
        <v>24.03</v>
      </c>
      <c r="Y4" s="206">
        <v>0</v>
      </c>
      <c r="Z4" s="206">
        <v>43.28</v>
      </c>
      <c r="AA4" s="206">
        <v>9.25</v>
      </c>
      <c r="AB4" s="206">
        <v>0</v>
      </c>
      <c r="AC4" s="206">
        <v>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40</v>
      </c>
      <c r="L5" s="206">
        <v>11.54</v>
      </c>
      <c r="M5" s="206">
        <v>0</v>
      </c>
      <c r="N5" s="206">
        <v>28.85</v>
      </c>
      <c r="O5" s="206">
        <v>48.46</v>
      </c>
      <c r="P5" s="206">
        <v>65.42</v>
      </c>
      <c r="Q5" s="206">
        <v>0.96</v>
      </c>
      <c r="R5" s="206">
        <v>5.58</v>
      </c>
      <c r="S5" s="206">
        <v>3.4</v>
      </c>
      <c r="T5" s="206">
        <v>0</v>
      </c>
      <c r="U5" s="206">
        <v>265.27</v>
      </c>
      <c r="V5" s="206">
        <v>0</v>
      </c>
      <c r="W5" s="206">
        <v>8.16</v>
      </c>
      <c r="X5" s="206">
        <v>24.03</v>
      </c>
      <c r="Y5" s="206">
        <v>0</v>
      </c>
      <c r="Z5" s="206">
        <v>43.28</v>
      </c>
      <c r="AA5" s="206">
        <v>9.25</v>
      </c>
      <c r="AB5" s="206">
        <v>0</v>
      </c>
      <c r="AC5" s="206">
        <v>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40</v>
      </c>
      <c r="L6" s="206">
        <v>11.54</v>
      </c>
      <c r="M6" s="206">
        <v>0</v>
      </c>
      <c r="N6" s="206">
        <v>28.85</v>
      </c>
      <c r="O6" s="206">
        <v>50.38</v>
      </c>
      <c r="P6" s="206">
        <v>65.42</v>
      </c>
      <c r="Q6" s="206">
        <v>0.96</v>
      </c>
      <c r="R6" s="206">
        <v>5.58</v>
      </c>
      <c r="S6" s="206">
        <v>3.4</v>
      </c>
      <c r="T6" s="206">
        <v>0</v>
      </c>
      <c r="U6" s="206">
        <v>265.27</v>
      </c>
      <c r="V6" s="206">
        <v>0</v>
      </c>
      <c r="W6" s="206">
        <v>8.16</v>
      </c>
      <c r="X6" s="206">
        <v>24.03</v>
      </c>
      <c r="Y6" s="206">
        <v>0</v>
      </c>
      <c r="Z6" s="206">
        <v>43.28</v>
      </c>
      <c r="AA6" s="206">
        <v>9.25</v>
      </c>
      <c r="AB6" s="206">
        <v>0</v>
      </c>
      <c r="AC6" s="206">
        <v>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40</v>
      </c>
      <c r="L7" s="206">
        <v>11.54</v>
      </c>
      <c r="M7" s="206">
        <v>0</v>
      </c>
      <c r="N7" s="206">
        <v>28.85</v>
      </c>
      <c r="O7" s="206">
        <v>50.38</v>
      </c>
      <c r="P7" s="206">
        <v>65.42</v>
      </c>
      <c r="Q7" s="206">
        <v>0.96</v>
      </c>
      <c r="R7" s="206">
        <v>5.58</v>
      </c>
      <c r="S7" s="206">
        <v>3.4</v>
      </c>
      <c r="T7" s="206">
        <v>0</v>
      </c>
      <c r="U7" s="206">
        <v>265.27</v>
      </c>
      <c r="V7" s="206">
        <v>0</v>
      </c>
      <c r="W7" s="206">
        <v>8.16</v>
      </c>
      <c r="X7" s="206">
        <v>24.03</v>
      </c>
      <c r="Y7" s="206">
        <v>0</v>
      </c>
      <c r="Z7" s="206">
        <v>33.659999999999997</v>
      </c>
      <c r="AA7" s="206">
        <v>9.25</v>
      </c>
      <c r="AB7" s="206">
        <v>0</v>
      </c>
      <c r="AC7" s="206">
        <v>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40</v>
      </c>
      <c r="L8" s="206">
        <v>11.54</v>
      </c>
      <c r="M8" s="206">
        <v>0</v>
      </c>
      <c r="N8" s="206">
        <v>28.85</v>
      </c>
      <c r="O8" s="206">
        <v>48.46</v>
      </c>
      <c r="P8" s="206">
        <v>65.42</v>
      </c>
      <c r="Q8" s="206">
        <v>0.96</v>
      </c>
      <c r="R8" s="206">
        <v>5.58</v>
      </c>
      <c r="S8" s="206">
        <v>3.4</v>
      </c>
      <c r="T8" s="206">
        <v>0</v>
      </c>
      <c r="U8" s="206">
        <v>265.27</v>
      </c>
      <c r="V8" s="206">
        <v>0</v>
      </c>
      <c r="W8" s="206">
        <v>8.16</v>
      </c>
      <c r="X8" s="206">
        <v>24.03</v>
      </c>
      <c r="Y8" s="206">
        <v>0</v>
      </c>
      <c r="Z8" s="206">
        <v>33.659999999999997</v>
      </c>
      <c r="AA8" s="206">
        <v>9.25</v>
      </c>
      <c r="AB8" s="206">
        <v>0</v>
      </c>
      <c r="AC8" s="206">
        <v>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40</v>
      </c>
      <c r="L9" s="206">
        <v>11.54</v>
      </c>
      <c r="M9" s="206">
        <v>0</v>
      </c>
      <c r="N9" s="206">
        <v>28.85</v>
      </c>
      <c r="O9" s="206">
        <v>48.45</v>
      </c>
      <c r="P9" s="206">
        <v>65.42</v>
      </c>
      <c r="Q9" s="206">
        <v>0.96</v>
      </c>
      <c r="R9" s="206">
        <v>5.58</v>
      </c>
      <c r="S9" s="206">
        <v>3.4</v>
      </c>
      <c r="T9" s="206">
        <v>0</v>
      </c>
      <c r="U9" s="206">
        <v>265.27</v>
      </c>
      <c r="V9" s="206">
        <v>0</v>
      </c>
      <c r="W9" s="206">
        <v>8.16</v>
      </c>
      <c r="X9" s="206">
        <v>24.03</v>
      </c>
      <c r="Y9" s="206">
        <v>0</v>
      </c>
      <c r="Z9" s="206">
        <v>33.659999999999997</v>
      </c>
      <c r="AA9" s="206">
        <v>9.25</v>
      </c>
      <c r="AB9" s="206">
        <v>0</v>
      </c>
      <c r="AC9" s="206">
        <v>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40</v>
      </c>
      <c r="L10" s="206">
        <v>11.54</v>
      </c>
      <c r="M10" s="206">
        <v>0</v>
      </c>
      <c r="N10" s="206">
        <v>28.85</v>
      </c>
      <c r="O10" s="206">
        <v>48.46</v>
      </c>
      <c r="P10" s="206">
        <v>65.42</v>
      </c>
      <c r="Q10" s="206">
        <v>0.96</v>
      </c>
      <c r="R10" s="206">
        <v>5.58</v>
      </c>
      <c r="S10" s="206">
        <v>3.4</v>
      </c>
      <c r="T10" s="206">
        <v>0</v>
      </c>
      <c r="U10" s="206">
        <v>265.27</v>
      </c>
      <c r="V10" s="206">
        <v>0</v>
      </c>
      <c r="W10" s="206">
        <v>8.16</v>
      </c>
      <c r="X10" s="206">
        <v>24.03</v>
      </c>
      <c r="Y10" s="206">
        <v>0</v>
      </c>
      <c r="Z10" s="206">
        <v>33.659999999999997</v>
      </c>
      <c r="AA10" s="206">
        <v>9.25</v>
      </c>
      <c r="AB10" s="206">
        <v>0</v>
      </c>
      <c r="AC10" s="206">
        <v>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40</v>
      </c>
      <c r="L11" s="206">
        <v>11.54</v>
      </c>
      <c r="M11" s="206">
        <v>0</v>
      </c>
      <c r="N11" s="206">
        <v>28.85</v>
      </c>
      <c r="O11" s="206">
        <v>48.46</v>
      </c>
      <c r="P11" s="206">
        <v>65.42</v>
      </c>
      <c r="Q11" s="206">
        <v>0.96</v>
      </c>
      <c r="R11" s="206">
        <v>5.53</v>
      </c>
      <c r="S11" s="206">
        <v>3.4</v>
      </c>
      <c r="T11" s="206">
        <v>0</v>
      </c>
      <c r="U11" s="206">
        <v>265.27</v>
      </c>
      <c r="V11" s="206">
        <v>0</v>
      </c>
      <c r="W11" s="206">
        <v>8.16</v>
      </c>
      <c r="X11" s="206">
        <v>24.03</v>
      </c>
      <c r="Y11" s="206">
        <v>0</v>
      </c>
      <c r="Z11" s="206">
        <v>33.659999999999997</v>
      </c>
      <c r="AA11" s="206">
        <v>9.25</v>
      </c>
      <c r="AB11" s="206">
        <v>0</v>
      </c>
      <c r="AC11" s="206">
        <v>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40</v>
      </c>
      <c r="L12" s="206">
        <v>11.54</v>
      </c>
      <c r="M12" s="206">
        <v>0</v>
      </c>
      <c r="N12" s="206">
        <v>28.85</v>
      </c>
      <c r="O12" s="206">
        <v>48.46</v>
      </c>
      <c r="P12" s="206">
        <v>65.42</v>
      </c>
      <c r="Q12" s="206">
        <v>0.96</v>
      </c>
      <c r="R12" s="206">
        <v>5.53</v>
      </c>
      <c r="S12" s="206">
        <v>3.4</v>
      </c>
      <c r="T12" s="206">
        <v>0</v>
      </c>
      <c r="U12" s="206">
        <v>265.27</v>
      </c>
      <c r="V12" s="206">
        <v>0</v>
      </c>
      <c r="W12" s="206">
        <v>8.16</v>
      </c>
      <c r="X12" s="206">
        <v>24.03</v>
      </c>
      <c r="Y12" s="206">
        <v>0</v>
      </c>
      <c r="Z12" s="206">
        <v>33.659999999999997</v>
      </c>
      <c r="AA12" s="206">
        <v>9.25</v>
      </c>
      <c r="AB12" s="206">
        <v>0</v>
      </c>
      <c r="AC12" s="206">
        <v>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40</v>
      </c>
      <c r="L13" s="206">
        <v>11.54</v>
      </c>
      <c r="M13" s="206">
        <v>0</v>
      </c>
      <c r="N13" s="206">
        <v>28.85</v>
      </c>
      <c r="O13" s="206">
        <v>48.45</v>
      </c>
      <c r="P13" s="206">
        <v>65.42</v>
      </c>
      <c r="Q13" s="206">
        <v>0.96</v>
      </c>
      <c r="R13" s="206">
        <v>5.53</v>
      </c>
      <c r="S13" s="206">
        <v>3.4</v>
      </c>
      <c r="T13" s="206">
        <v>0</v>
      </c>
      <c r="U13" s="206">
        <v>265.27</v>
      </c>
      <c r="V13" s="206">
        <v>0</v>
      </c>
      <c r="W13" s="206">
        <v>8.16</v>
      </c>
      <c r="X13" s="206">
        <v>24.03</v>
      </c>
      <c r="Y13" s="206">
        <v>0</v>
      </c>
      <c r="Z13" s="206">
        <v>33.659999999999997</v>
      </c>
      <c r="AA13" s="206">
        <v>9.25</v>
      </c>
      <c r="AB13" s="206">
        <v>0</v>
      </c>
      <c r="AC13" s="206">
        <v>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40</v>
      </c>
      <c r="L14" s="206">
        <v>11.54</v>
      </c>
      <c r="M14" s="206">
        <v>0</v>
      </c>
      <c r="N14" s="206">
        <v>28.85</v>
      </c>
      <c r="O14" s="206">
        <v>48.46</v>
      </c>
      <c r="P14" s="206">
        <v>65.42</v>
      </c>
      <c r="Q14" s="206">
        <v>0.96</v>
      </c>
      <c r="R14" s="206">
        <v>5.53</v>
      </c>
      <c r="S14" s="206">
        <v>3.4</v>
      </c>
      <c r="T14" s="206">
        <v>0</v>
      </c>
      <c r="U14" s="206">
        <v>265.27</v>
      </c>
      <c r="V14" s="206">
        <v>0</v>
      </c>
      <c r="W14" s="206">
        <v>8.16</v>
      </c>
      <c r="X14" s="206">
        <v>24.03</v>
      </c>
      <c r="Y14" s="206">
        <v>0</v>
      </c>
      <c r="Z14" s="206">
        <v>33.659999999999997</v>
      </c>
      <c r="AA14" s="206">
        <v>9.25</v>
      </c>
      <c r="AB14" s="206">
        <v>0</v>
      </c>
      <c r="AC14" s="206">
        <v>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38.47</v>
      </c>
      <c r="L15" s="206">
        <v>11.54</v>
      </c>
      <c r="M15" s="206">
        <v>0</v>
      </c>
      <c r="N15" s="206">
        <v>28.85</v>
      </c>
      <c r="O15" s="206">
        <v>48.46</v>
      </c>
      <c r="P15" s="206">
        <v>65.42</v>
      </c>
      <c r="Q15" s="206">
        <v>0.96</v>
      </c>
      <c r="R15" s="206">
        <v>5.45</v>
      </c>
      <c r="S15" s="206">
        <v>3.4</v>
      </c>
      <c r="T15" s="206">
        <v>0</v>
      </c>
      <c r="U15" s="206">
        <v>265.27</v>
      </c>
      <c r="V15" s="206">
        <v>0</v>
      </c>
      <c r="W15" s="206">
        <v>8.16</v>
      </c>
      <c r="X15" s="206">
        <v>24.03</v>
      </c>
      <c r="Y15" s="206">
        <v>0</v>
      </c>
      <c r="Z15" s="206">
        <v>33.659999999999997</v>
      </c>
      <c r="AA15" s="206">
        <v>9.25</v>
      </c>
      <c r="AB15" s="206">
        <v>0</v>
      </c>
      <c r="AC15" s="206">
        <v>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38.47</v>
      </c>
      <c r="L16" s="206">
        <v>11.54</v>
      </c>
      <c r="M16" s="206">
        <v>0</v>
      </c>
      <c r="N16" s="206">
        <v>28.85</v>
      </c>
      <c r="O16" s="206">
        <v>48.46</v>
      </c>
      <c r="P16" s="206">
        <v>65.42</v>
      </c>
      <c r="Q16" s="206">
        <v>0.96</v>
      </c>
      <c r="R16" s="206">
        <v>5.45</v>
      </c>
      <c r="S16" s="206">
        <v>3.4</v>
      </c>
      <c r="T16" s="206">
        <v>0</v>
      </c>
      <c r="U16" s="206">
        <v>265.27</v>
      </c>
      <c r="V16" s="206">
        <v>0</v>
      </c>
      <c r="W16" s="206">
        <v>8.16</v>
      </c>
      <c r="X16" s="206">
        <v>24.03</v>
      </c>
      <c r="Y16" s="206">
        <v>0</v>
      </c>
      <c r="Z16" s="206">
        <v>33.659999999999997</v>
      </c>
      <c r="AA16" s="206">
        <v>9.25</v>
      </c>
      <c r="AB16" s="206">
        <v>0</v>
      </c>
      <c r="AC16" s="206">
        <v>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38.47</v>
      </c>
      <c r="L17" s="206">
        <v>11.54</v>
      </c>
      <c r="M17" s="206">
        <v>0</v>
      </c>
      <c r="N17" s="206">
        <v>28.85</v>
      </c>
      <c r="O17" s="206">
        <v>48.46</v>
      </c>
      <c r="P17" s="206">
        <v>65.42</v>
      </c>
      <c r="Q17" s="206">
        <v>0.96</v>
      </c>
      <c r="R17" s="206">
        <v>5.45</v>
      </c>
      <c r="S17" s="206">
        <v>3.4</v>
      </c>
      <c r="T17" s="206">
        <v>0</v>
      </c>
      <c r="U17" s="206">
        <v>265.27</v>
      </c>
      <c r="V17" s="206">
        <v>0</v>
      </c>
      <c r="W17" s="206">
        <v>8.16</v>
      </c>
      <c r="X17" s="206">
        <v>24.03</v>
      </c>
      <c r="Y17" s="206">
        <v>0</v>
      </c>
      <c r="Z17" s="206">
        <v>33.659999999999997</v>
      </c>
      <c r="AA17" s="206">
        <v>9.25</v>
      </c>
      <c r="AB17" s="206">
        <v>0</v>
      </c>
      <c r="AC17" s="206">
        <v>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38.47</v>
      </c>
      <c r="L18" s="206">
        <v>11.54</v>
      </c>
      <c r="M18" s="206">
        <v>0</v>
      </c>
      <c r="N18" s="206">
        <v>28.85</v>
      </c>
      <c r="O18" s="206">
        <v>48.46</v>
      </c>
      <c r="P18" s="206">
        <v>65.42</v>
      </c>
      <c r="Q18" s="206">
        <v>0.96</v>
      </c>
      <c r="R18" s="206">
        <v>5.45</v>
      </c>
      <c r="S18" s="206">
        <v>3.4</v>
      </c>
      <c r="T18" s="206">
        <v>0</v>
      </c>
      <c r="U18" s="206">
        <v>265.27</v>
      </c>
      <c r="V18" s="206">
        <v>0</v>
      </c>
      <c r="W18" s="206">
        <v>8.16</v>
      </c>
      <c r="X18" s="206">
        <v>24.03</v>
      </c>
      <c r="Y18" s="206">
        <v>0</v>
      </c>
      <c r="Z18" s="206">
        <v>33.659999999999997</v>
      </c>
      <c r="AA18" s="206">
        <v>9.25</v>
      </c>
      <c r="AB18" s="206">
        <v>0</v>
      </c>
      <c r="AC18" s="206">
        <v>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38.47</v>
      </c>
      <c r="L19" s="206">
        <v>11.54</v>
      </c>
      <c r="M19" s="206">
        <v>0</v>
      </c>
      <c r="N19" s="206">
        <v>28.85</v>
      </c>
      <c r="O19" s="206">
        <v>48.46</v>
      </c>
      <c r="P19" s="206">
        <v>65.42</v>
      </c>
      <c r="Q19" s="206">
        <v>0.96</v>
      </c>
      <c r="R19" s="206">
        <v>5.45</v>
      </c>
      <c r="S19" s="206">
        <v>3.4</v>
      </c>
      <c r="T19" s="206">
        <v>0</v>
      </c>
      <c r="U19" s="206">
        <v>265.27</v>
      </c>
      <c r="V19" s="206">
        <v>0</v>
      </c>
      <c r="W19" s="206">
        <v>8.16</v>
      </c>
      <c r="X19" s="206">
        <v>24.03</v>
      </c>
      <c r="Y19" s="206">
        <v>0</v>
      </c>
      <c r="Z19" s="206">
        <v>33.659999999999997</v>
      </c>
      <c r="AA19" s="206">
        <v>9.25</v>
      </c>
      <c r="AB19" s="206">
        <v>0</v>
      </c>
      <c r="AC19" s="206">
        <v>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38.47</v>
      </c>
      <c r="L20" s="206">
        <v>11.54</v>
      </c>
      <c r="M20" s="206">
        <v>0</v>
      </c>
      <c r="N20" s="206">
        <v>28.85</v>
      </c>
      <c r="O20" s="206">
        <v>48.46</v>
      </c>
      <c r="P20" s="206">
        <v>65.42</v>
      </c>
      <c r="Q20" s="206">
        <v>0.96</v>
      </c>
      <c r="R20" s="206">
        <v>5.45</v>
      </c>
      <c r="S20" s="206">
        <v>3.4</v>
      </c>
      <c r="T20" s="206">
        <v>0</v>
      </c>
      <c r="U20" s="206">
        <v>265.27</v>
      </c>
      <c r="V20" s="206">
        <v>0</v>
      </c>
      <c r="W20" s="206">
        <v>8.16</v>
      </c>
      <c r="X20" s="206">
        <v>24.03</v>
      </c>
      <c r="Y20" s="206">
        <v>0</v>
      </c>
      <c r="Z20" s="206">
        <v>33.659999999999997</v>
      </c>
      <c r="AA20" s="206">
        <v>9.25</v>
      </c>
      <c r="AB20" s="206">
        <v>0</v>
      </c>
      <c r="AC20" s="206">
        <v>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87.12</v>
      </c>
      <c r="L21" s="206">
        <v>11.54</v>
      </c>
      <c r="M21" s="206">
        <v>0</v>
      </c>
      <c r="N21" s="206">
        <v>28.85</v>
      </c>
      <c r="O21" s="206">
        <v>48.46</v>
      </c>
      <c r="P21" s="206">
        <v>65.42</v>
      </c>
      <c r="Q21" s="206">
        <v>0.96</v>
      </c>
      <c r="R21" s="206">
        <v>5.45</v>
      </c>
      <c r="S21" s="206">
        <v>3.4</v>
      </c>
      <c r="T21" s="206">
        <v>0</v>
      </c>
      <c r="U21" s="206">
        <v>265.27</v>
      </c>
      <c r="V21" s="206">
        <v>0</v>
      </c>
      <c r="W21" s="206">
        <v>8.16</v>
      </c>
      <c r="X21" s="206">
        <v>24.03</v>
      </c>
      <c r="Y21" s="206">
        <v>0</v>
      </c>
      <c r="Z21" s="206">
        <v>33.659999999999997</v>
      </c>
      <c r="AA21" s="206">
        <v>9.25</v>
      </c>
      <c r="AB21" s="206">
        <v>0</v>
      </c>
      <c r="AC21" s="206">
        <v>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87.12</v>
      </c>
      <c r="L22" s="206">
        <v>11.54</v>
      </c>
      <c r="M22" s="206">
        <v>0</v>
      </c>
      <c r="N22" s="206">
        <v>28.85</v>
      </c>
      <c r="O22" s="206">
        <v>48.46</v>
      </c>
      <c r="P22" s="206">
        <v>65.42</v>
      </c>
      <c r="Q22" s="206">
        <v>0.96</v>
      </c>
      <c r="R22" s="206">
        <v>5.45</v>
      </c>
      <c r="S22" s="206">
        <v>3.4</v>
      </c>
      <c r="T22" s="206">
        <v>0</v>
      </c>
      <c r="U22" s="206">
        <v>265.27</v>
      </c>
      <c r="V22" s="206">
        <v>0</v>
      </c>
      <c r="W22" s="206">
        <v>8.16</v>
      </c>
      <c r="X22" s="206">
        <v>24.03</v>
      </c>
      <c r="Y22" s="206">
        <v>0</v>
      </c>
      <c r="Z22" s="206">
        <v>33.659999999999997</v>
      </c>
      <c r="AA22" s="206">
        <v>9.25</v>
      </c>
      <c r="AB22" s="206">
        <v>0</v>
      </c>
      <c r="AC22" s="206">
        <v>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87.03</v>
      </c>
      <c r="L23" s="206">
        <v>11.54</v>
      </c>
      <c r="M23" s="206">
        <v>0</v>
      </c>
      <c r="N23" s="206">
        <v>28.85</v>
      </c>
      <c r="O23" s="206">
        <v>40.94</v>
      </c>
      <c r="P23" s="206">
        <v>65.42</v>
      </c>
      <c r="Q23" s="206">
        <v>0.96</v>
      </c>
      <c r="R23" s="206">
        <v>4.1399999999999997</v>
      </c>
      <c r="S23" s="206">
        <v>3.28</v>
      </c>
      <c r="T23" s="206">
        <v>0</v>
      </c>
      <c r="U23" s="206">
        <v>265.27</v>
      </c>
      <c r="V23" s="206">
        <v>0</v>
      </c>
      <c r="W23" s="206">
        <v>8.16</v>
      </c>
      <c r="X23" s="206">
        <v>24.03</v>
      </c>
      <c r="Y23" s="206">
        <v>0</v>
      </c>
      <c r="Z23" s="206">
        <v>33.659999999999997</v>
      </c>
      <c r="AA23" s="206">
        <v>9.25</v>
      </c>
      <c r="AB23" s="206">
        <v>0</v>
      </c>
      <c r="AC23" s="206">
        <v>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83.86</v>
      </c>
      <c r="L24" s="206">
        <v>11.54</v>
      </c>
      <c r="M24" s="206">
        <v>0</v>
      </c>
      <c r="N24" s="206">
        <v>28.85</v>
      </c>
      <c r="O24" s="206">
        <v>43.59</v>
      </c>
      <c r="P24" s="206">
        <v>65.42</v>
      </c>
      <c r="Q24" s="206">
        <v>0.96</v>
      </c>
      <c r="R24" s="206">
        <v>4.1399999999999997</v>
      </c>
      <c r="S24" s="206">
        <v>3.21</v>
      </c>
      <c r="T24" s="206">
        <v>0</v>
      </c>
      <c r="U24" s="206">
        <v>265.27</v>
      </c>
      <c r="V24" s="206">
        <v>0</v>
      </c>
      <c r="W24" s="206">
        <v>8.16</v>
      </c>
      <c r="X24" s="206">
        <v>24.03</v>
      </c>
      <c r="Y24" s="206">
        <v>0</v>
      </c>
      <c r="Z24" s="206">
        <v>33.659999999999997</v>
      </c>
      <c r="AA24" s="206">
        <v>9.25</v>
      </c>
      <c r="AB24" s="206">
        <v>0</v>
      </c>
      <c r="AC24" s="206">
        <v>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85.47</v>
      </c>
      <c r="L25" s="206">
        <v>11.54</v>
      </c>
      <c r="M25" s="206">
        <v>0</v>
      </c>
      <c r="N25" s="206">
        <v>28.85</v>
      </c>
      <c r="O25" s="206">
        <v>48.46</v>
      </c>
      <c r="P25" s="206">
        <v>65.42</v>
      </c>
      <c r="Q25" s="206">
        <v>0.96</v>
      </c>
      <c r="R25" s="206">
        <v>3.63</v>
      </c>
      <c r="S25" s="206">
        <v>3.21</v>
      </c>
      <c r="T25" s="206">
        <v>0</v>
      </c>
      <c r="U25" s="206">
        <v>265.27</v>
      </c>
      <c r="V25" s="206">
        <v>0</v>
      </c>
      <c r="W25" s="206">
        <v>8.16</v>
      </c>
      <c r="X25" s="206">
        <v>24.02</v>
      </c>
      <c r="Y25" s="206">
        <v>0</v>
      </c>
      <c r="Z25" s="206">
        <v>67.98</v>
      </c>
      <c r="AA25" s="206">
        <v>9.25</v>
      </c>
      <c r="AB25" s="206">
        <v>0</v>
      </c>
      <c r="AC25" s="206">
        <v>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85.47</v>
      </c>
      <c r="L26" s="206">
        <v>11.54</v>
      </c>
      <c r="M26" s="206">
        <v>0</v>
      </c>
      <c r="N26" s="206">
        <v>28.85</v>
      </c>
      <c r="O26" s="206">
        <v>48.46</v>
      </c>
      <c r="P26" s="206">
        <v>65.42</v>
      </c>
      <c r="Q26" s="206">
        <v>0.96</v>
      </c>
      <c r="R26" s="206">
        <v>3.63</v>
      </c>
      <c r="S26" s="206">
        <v>3.21</v>
      </c>
      <c r="T26" s="206">
        <v>0</v>
      </c>
      <c r="U26" s="206">
        <v>265.27</v>
      </c>
      <c r="V26" s="206">
        <v>0</v>
      </c>
      <c r="W26" s="206">
        <v>7.94</v>
      </c>
      <c r="X26" s="206">
        <v>23.85</v>
      </c>
      <c r="Y26" s="206">
        <v>0</v>
      </c>
      <c r="Z26" s="206">
        <v>67.98</v>
      </c>
      <c r="AA26" s="206">
        <v>9.25</v>
      </c>
      <c r="AB26" s="206">
        <v>0</v>
      </c>
      <c r="AC26" s="206">
        <v>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48.58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78.069999999999993</v>
      </c>
      <c r="L27" s="206">
        <v>11.54</v>
      </c>
      <c r="M27" s="206">
        <v>0</v>
      </c>
      <c r="N27" s="206">
        <v>28.85</v>
      </c>
      <c r="O27" s="206">
        <v>48.46</v>
      </c>
      <c r="P27" s="206">
        <v>65.42</v>
      </c>
      <c r="Q27" s="206">
        <v>5.33</v>
      </c>
      <c r="R27" s="206">
        <v>5.59</v>
      </c>
      <c r="S27" s="206">
        <v>3.66</v>
      </c>
      <c r="T27" s="206">
        <v>0</v>
      </c>
      <c r="U27" s="206">
        <v>265.27</v>
      </c>
      <c r="V27" s="206">
        <v>2.2799999999999998</v>
      </c>
      <c r="W27" s="206">
        <v>8.15</v>
      </c>
      <c r="X27" s="206">
        <v>24.02</v>
      </c>
      <c r="Y27" s="206">
        <v>0</v>
      </c>
      <c r="Z27" s="206">
        <v>67.98</v>
      </c>
      <c r="AA27" s="206">
        <v>20.09</v>
      </c>
      <c r="AB27" s="206">
        <v>0</v>
      </c>
      <c r="AC27" s="206">
        <v>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48.58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85.69</v>
      </c>
      <c r="L28" s="206">
        <v>40.29</v>
      </c>
      <c r="M28" s="206">
        <v>0</v>
      </c>
      <c r="N28" s="206">
        <v>28.85</v>
      </c>
      <c r="O28" s="206">
        <v>48.46</v>
      </c>
      <c r="P28" s="206">
        <v>65.42</v>
      </c>
      <c r="Q28" s="206">
        <v>5.33</v>
      </c>
      <c r="R28" s="206">
        <v>8.6</v>
      </c>
      <c r="S28" s="206">
        <v>5.34</v>
      </c>
      <c r="T28" s="206">
        <v>0</v>
      </c>
      <c r="U28" s="206">
        <v>265.27</v>
      </c>
      <c r="V28" s="206">
        <v>2.2799999999999998</v>
      </c>
      <c r="W28" s="206">
        <v>8.15</v>
      </c>
      <c r="X28" s="206">
        <v>24.02</v>
      </c>
      <c r="Y28" s="206">
        <v>0</v>
      </c>
      <c r="Z28" s="206">
        <v>67.98</v>
      </c>
      <c r="AA28" s="206">
        <v>22.03</v>
      </c>
      <c r="AB28" s="206">
        <v>0</v>
      </c>
      <c r="AC28" s="206">
        <v>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92.28</v>
      </c>
      <c r="L29" s="206">
        <v>43.49</v>
      </c>
      <c r="M29" s="206">
        <v>0</v>
      </c>
      <c r="N29" s="206">
        <v>28.85</v>
      </c>
      <c r="O29" s="206">
        <v>48.46</v>
      </c>
      <c r="P29" s="206">
        <v>65.42</v>
      </c>
      <c r="Q29" s="206">
        <v>5.33</v>
      </c>
      <c r="R29" s="206">
        <v>9.6199999999999992</v>
      </c>
      <c r="S29" s="206">
        <v>6.44</v>
      </c>
      <c r="T29" s="206">
        <v>0</v>
      </c>
      <c r="U29" s="206">
        <v>265.27</v>
      </c>
      <c r="V29" s="206">
        <v>2.2799999999999998</v>
      </c>
      <c r="W29" s="206">
        <v>8.4700000000000006</v>
      </c>
      <c r="X29" s="206">
        <v>24.02</v>
      </c>
      <c r="Y29" s="206">
        <v>0</v>
      </c>
      <c r="Z29" s="206">
        <v>67.98</v>
      </c>
      <c r="AA29" s="206">
        <v>22.03</v>
      </c>
      <c r="AB29" s="206">
        <v>0</v>
      </c>
      <c r="AC29" s="206">
        <v>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1.21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95.73</v>
      </c>
      <c r="L30" s="206">
        <v>41.83</v>
      </c>
      <c r="M30" s="206">
        <v>0</v>
      </c>
      <c r="N30" s="206">
        <v>28.85</v>
      </c>
      <c r="O30" s="206">
        <v>48.46</v>
      </c>
      <c r="P30" s="206">
        <v>65.42</v>
      </c>
      <c r="Q30" s="206">
        <v>5.33</v>
      </c>
      <c r="R30" s="206">
        <v>9.6199999999999992</v>
      </c>
      <c r="S30" s="206">
        <v>6.44</v>
      </c>
      <c r="T30" s="206">
        <v>0</v>
      </c>
      <c r="U30" s="206">
        <v>265.27</v>
      </c>
      <c r="V30" s="206">
        <v>2.33</v>
      </c>
      <c r="W30" s="206">
        <v>8.82</v>
      </c>
      <c r="X30" s="206">
        <v>24.02</v>
      </c>
      <c r="Y30" s="206">
        <v>0</v>
      </c>
      <c r="Z30" s="206">
        <v>67.98</v>
      </c>
      <c r="AA30" s="206">
        <v>22.03</v>
      </c>
      <c r="AB30" s="206">
        <v>0</v>
      </c>
      <c r="AC30" s="206">
        <v>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3.51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98.8</v>
      </c>
      <c r="L31" s="206">
        <v>41.83</v>
      </c>
      <c r="M31" s="206">
        <v>0</v>
      </c>
      <c r="N31" s="206">
        <v>28.85</v>
      </c>
      <c r="O31" s="206">
        <v>48.46</v>
      </c>
      <c r="P31" s="206">
        <v>65.42</v>
      </c>
      <c r="Q31" s="206">
        <v>5.33</v>
      </c>
      <c r="R31" s="206">
        <v>9.6199999999999992</v>
      </c>
      <c r="S31" s="206">
        <v>6.44</v>
      </c>
      <c r="T31" s="206">
        <v>0</v>
      </c>
      <c r="U31" s="206">
        <v>265.27</v>
      </c>
      <c r="V31" s="206">
        <v>2.33</v>
      </c>
      <c r="W31" s="206">
        <v>9.1199999999999992</v>
      </c>
      <c r="X31" s="206">
        <v>24.02</v>
      </c>
      <c r="Y31" s="206">
        <v>0</v>
      </c>
      <c r="Z31" s="206">
        <v>67.98</v>
      </c>
      <c r="AA31" s="206">
        <v>22.03</v>
      </c>
      <c r="AB31" s="206">
        <v>0</v>
      </c>
      <c r="AC31" s="206">
        <v>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9.66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98.8</v>
      </c>
      <c r="L32" s="206">
        <v>41.83</v>
      </c>
      <c r="M32" s="206">
        <v>0</v>
      </c>
      <c r="N32" s="206">
        <v>28.85</v>
      </c>
      <c r="O32" s="206">
        <v>48.46</v>
      </c>
      <c r="P32" s="206">
        <v>65.42</v>
      </c>
      <c r="Q32" s="206">
        <v>5.33</v>
      </c>
      <c r="R32" s="206">
        <v>9.6199999999999992</v>
      </c>
      <c r="S32" s="206">
        <v>6.44</v>
      </c>
      <c r="T32" s="206">
        <v>0</v>
      </c>
      <c r="U32" s="206">
        <v>265.27</v>
      </c>
      <c r="V32" s="206">
        <v>2.33</v>
      </c>
      <c r="W32" s="206">
        <v>9.49</v>
      </c>
      <c r="X32" s="206">
        <v>24.02</v>
      </c>
      <c r="Y32" s="206">
        <v>0</v>
      </c>
      <c r="Z32" s="206">
        <v>67.98</v>
      </c>
      <c r="AA32" s="206">
        <v>22.03</v>
      </c>
      <c r="AB32" s="206">
        <v>0</v>
      </c>
      <c r="AC32" s="206">
        <v>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19.97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102.24</v>
      </c>
      <c r="L33" s="206">
        <v>41.83</v>
      </c>
      <c r="M33" s="206">
        <v>0</v>
      </c>
      <c r="N33" s="206">
        <v>28.85</v>
      </c>
      <c r="O33" s="206">
        <v>48.46</v>
      </c>
      <c r="P33" s="206">
        <v>65.42</v>
      </c>
      <c r="Q33" s="206">
        <v>5.33</v>
      </c>
      <c r="R33" s="206">
        <v>9.6199999999999992</v>
      </c>
      <c r="S33" s="206">
        <v>6.44</v>
      </c>
      <c r="T33" s="206">
        <v>0</v>
      </c>
      <c r="U33" s="206">
        <v>265.27</v>
      </c>
      <c r="V33" s="206">
        <v>2.33</v>
      </c>
      <c r="W33" s="206">
        <v>9.0500000000000007</v>
      </c>
      <c r="X33" s="206">
        <v>24.02</v>
      </c>
      <c r="Y33" s="206">
        <v>0</v>
      </c>
      <c r="Z33" s="206">
        <v>67.98</v>
      </c>
      <c r="AA33" s="206">
        <v>22.03</v>
      </c>
      <c r="AB33" s="206">
        <v>0</v>
      </c>
      <c r="AC33" s="206">
        <v>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102.23</v>
      </c>
      <c r="L34" s="206">
        <v>41.83</v>
      </c>
      <c r="M34" s="206">
        <v>0</v>
      </c>
      <c r="N34" s="206">
        <v>28.85</v>
      </c>
      <c r="O34" s="206">
        <v>48.46</v>
      </c>
      <c r="P34" s="206">
        <v>65.42</v>
      </c>
      <c r="Q34" s="206">
        <v>5.33</v>
      </c>
      <c r="R34" s="206">
        <v>9.6199999999999992</v>
      </c>
      <c r="S34" s="206">
        <v>6.44</v>
      </c>
      <c r="T34" s="206">
        <v>0</v>
      </c>
      <c r="U34" s="206">
        <v>265.27</v>
      </c>
      <c r="V34" s="206">
        <v>2.33</v>
      </c>
      <c r="W34" s="206">
        <v>9.0500000000000007</v>
      </c>
      <c r="X34" s="206">
        <v>24.02</v>
      </c>
      <c r="Y34" s="206">
        <v>0</v>
      </c>
      <c r="Z34" s="206">
        <v>67.98</v>
      </c>
      <c r="AA34" s="206">
        <v>22.03</v>
      </c>
      <c r="AB34" s="206">
        <v>0</v>
      </c>
      <c r="AC34" s="206">
        <v>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109.11</v>
      </c>
      <c r="L35" s="206">
        <v>41.83</v>
      </c>
      <c r="M35" s="206">
        <v>0</v>
      </c>
      <c r="N35" s="206">
        <v>28.85</v>
      </c>
      <c r="O35" s="206">
        <v>48.46</v>
      </c>
      <c r="P35" s="206">
        <v>65.42</v>
      </c>
      <c r="Q35" s="206">
        <v>5.33</v>
      </c>
      <c r="R35" s="206">
        <v>9.6199999999999992</v>
      </c>
      <c r="S35" s="206">
        <v>6.44</v>
      </c>
      <c r="T35" s="206">
        <v>0</v>
      </c>
      <c r="U35" s="206">
        <v>265.27</v>
      </c>
      <c r="V35" s="206">
        <v>2.2200000000000002</v>
      </c>
      <c r="W35" s="206">
        <v>9.0500000000000007</v>
      </c>
      <c r="X35" s="206">
        <v>24.02</v>
      </c>
      <c r="Y35" s="206">
        <v>0</v>
      </c>
      <c r="Z35" s="206">
        <v>67.98</v>
      </c>
      <c r="AA35" s="206">
        <v>22.03</v>
      </c>
      <c r="AB35" s="206">
        <v>0</v>
      </c>
      <c r="AC35" s="206">
        <v>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112.55</v>
      </c>
      <c r="L36" s="206">
        <v>41.83</v>
      </c>
      <c r="M36" s="206">
        <v>0</v>
      </c>
      <c r="N36" s="206">
        <v>28.85</v>
      </c>
      <c r="O36" s="206">
        <v>48.46</v>
      </c>
      <c r="P36" s="206">
        <v>65.42</v>
      </c>
      <c r="Q36" s="206">
        <v>5.33</v>
      </c>
      <c r="R36" s="206">
        <v>9.6199999999999992</v>
      </c>
      <c r="S36" s="206">
        <v>6.44</v>
      </c>
      <c r="T36" s="206">
        <v>0</v>
      </c>
      <c r="U36" s="206">
        <v>265.27</v>
      </c>
      <c r="V36" s="206">
        <v>2.2200000000000002</v>
      </c>
      <c r="W36" s="206">
        <v>9.0500000000000007</v>
      </c>
      <c r="X36" s="206">
        <v>24.02</v>
      </c>
      <c r="Y36" s="206">
        <v>0</v>
      </c>
      <c r="Z36" s="206">
        <v>67.98</v>
      </c>
      <c r="AA36" s="206">
        <v>22.03</v>
      </c>
      <c r="AB36" s="206">
        <v>0</v>
      </c>
      <c r="AC36" s="206">
        <v>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112.55</v>
      </c>
      <c r="L37" s="206">
        <v>41.83</v>
      </c>
      <c r="M37" s="206">
        <v>0</v>
      </c>
      <c r="N37" s="206">
        <v>28.85</v>
      </c>
      <c r="O37" s="206">
        <v>48.46</v>
      </c>
      <c r="P37" s="206">
        <v>65.42</v>
      </c>
      <c r="Q37" s="206">
        <v>5.33</v>
      </c>
      <c r="R37" s="206">
        <v>9.6199999999999992</v>
      </c>
      <c r="S37" s="206">
        <v>6.44</v>
      </c>
      <c r="T37" s="206">
        <v>0</v>
      </c>
      <c r="U37" s="206">
        <v>265.27</v>
      </c>
      <c r="V37" s="206">
        <v>2.2799999999999998</v>
      </c>
      <c r="W37" s="206">
        <v>9.0500000000000007</v>
      </c>
      <c r="X37" s="206">
        <v>24.02</v>
      </c>
      <c r="Y37" s="206">
        <v>0</v>
      </c>
      <c r="Z37" s="206">
        <v>67.98</v>
      </c>
      <c r="AA37" s="206">
        <v>22.03</v>
      </c>
      <c r="AB37" s="206">
        <v>0</v>
      </c>
      <c r="AC37" s="206">
        <v>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115.98</v>
      </c>
      <c r="L38" s="206">
        <v>41.83</v>
      </c>
      <c r="M38" s="206">
        <v>0</v>
      </c>
      <c r="N38" s="206">
        <v>28.85</v>
      </c>
      <c r="O38" s="206">
        <v>48.46</v>
      </c>
      <c r="P38" s="206">
        <v>65.42</v>
      </c>
      <c r="Q38" s="206">
        <v>5.33</v>
      </c>
      <c r="R38" s="206">
        <v>9.6199999999999992</v>
      </c>
      <c r="S38" s="206">
        <v>6.44</v>
      </c>
      <c r="T38" s="206">
        <v>0</v>
      </c>
      <c r="U38" s="206">
        <v>265.27</v>
      </c>
      <c r="V38" s="206">
        <v>2.27</v>
      </c>
      <c r="W38" s="206">
        <v>9.0500000000000007</v>
      </c>
      <c r="X38" s="206">
        <v>24.02</v>
      </c>
      <c r="Y38" s="206">
        <v>0</v>
      </c>
      <c r="Z38" s="206">
        <v>67.98</v>
      </c>
      <c r="AA38" s="206">
        <v>22.03</v>
      </c>
      <c r="AB38" s="206">
        <v>0</v>
      </c>
      <c r="AC38" s="206">
        <v>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115.98</v>
      </c>
      <c r="L39" s="206">
        <v>41.83</v>
      </c>
      <c r="M39" s="206">
        <v>0</v>
      </c>
      <c r="N39" s="206">
        <v>28.85</v>
      </c>
      <c r="O39" s="206">
        <v>48.46</v>
      </c>
      <c r="P39" s="206">
        <v>65.42</v>
      </c>
      <c r="Q39" s="206">
        <v>5.33</v>
      </c>
      <c r="R39" s="206">
        <v>9.26</v>
      </c>
      <c r="S39" s="206">
        <v>6.44</v>
      </c>
      <c r="T39" s="206">
        <v>0</v>
      </c>
      <c r="U39" s="206">
        <v>265.27</v>
      </c>
      <c r="V39" s="206">
        <v>2.27</v>
      </c>
      <c r="W39" s="206">
        <v>9.0500000000000007</v>
      </c>
      <c r="X39" s="206">
        <v>24.02</v>
      </c>
      <c r="Y39" s="206">
        <v>0</v>
      </c>
      <c r="Z39" s="206">
        <v>67.98</v>
      </c>
      <c r="AA39" s="206">
        <v>22.03</v>
      </c>
      <c r="AB39" s="206">
        <v>0</v>
      </c>
      <c r="AC39" s="206">
        <v>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115.98</v>
      </c>
      <c r="L40" s="206">
        <v>41.83</v>
      </c>
      <c r="M40" s="206">
        <v>0</v>
      </c>
      <c r="N40" s="206">
        <v>28.85</v>
      </c>
      <c r="O40" s="206">
        <v>48.46</v>
      </c>
      <c r="P40" s="206">
        <v>65.42</v>
      </c>
      <c r="Q40" s="206">
        <v>5.33</v>
      </c>
      <c r="R40" s="206">
        <v>9.26</v>
      </c>
      <c r="S40" s="206">
        <v>6.44</v>
      </c>
      <c r="T40" s="206">
        <v>0</v>
      </c>
      <c r="U40" s="206">
        <v>265.27</v>
      </c>
      <c r="V40" s="206">
        <v>2.27</v>
      </c>
      <c r="W40" s="206">
        <v>9.0500000000000007</v>
      </c>
      <c r="X40" s="206">
        <v>24.02</v>
      </c>
      <c r="Y40" s="206">
        <v>0</v>
      </c>
      <c r="Z40" s="206">
        <v>67.98</v>
      </c>
      <c r="AA40" s="206">
        <v>22.03</v>
      </c>
      <c r="AB40" s="206">
        <v>0</v>
      </c>
      <c r="AC40" s="206">
        <v>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116.01</v>
      </c>
      <c r="L41" s="206">
        <v>41.83</v>
      </c>
      <c r="M41" s="206">
        <v>0</v>
      </c>
      <c r="N41" s="206">
        <v>28.85</v>
      </c>
      <c r="O41" s="206">
        <v>48.46</v>
      </c>
      <c r="P41" s="206">
        <v>65.42</v>
      </c>
      <c r="Q41" s="206">
        <v>5.33</v>
      </c>
      <c r="R41" s="206">
        <v>5.31</v>
      </c>
      <c r="S41" s="206">
        <v>6.44</v>
      </c>
      <c r="T41" s="206">
        <v>0</v>
      </c>
      <c r="U41" s="206">
        <v>265.27</v>
      </c>
      <c r="V41" s="206">
        <v>2.27</v>
      </c>
      <c r="W41" s="206">
        <v>9.5</v>
      </c>
      <c r="X41" s="206">
        <v>24.02</v>
      </c>
      <c r="Y41" s="206">
        <v>0</v>
      </c>
      <c r="Z41" s="206">
        <v>67.98</v>
      </c>
      <c r="AA41" s="206">
        <v>22.03</v>
      </c>
      <c r="AB41" s="206">
        <v>0</v>
      </c>
      <c r="AC41" s="206">
        <v>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116.02</v>
      </c>
      <c r="L42" s="206">
        <v>41.83</v>
      </c>
      <c r="M42" s="206">
        <v>0</v>
      </c>
      <c r="N42" s="206">
        <v>28.85</v>
      </c>
      <c r="O42" s="206">
        <v>48.46</v>
      </c>
      <c r="P42" s="206">
        <v>65.42</v>
      </c>
      <c r="Q42" s="206">
        <v>5.33</v>
      </c>
      <c r="R42" s="206">
        <v>5.31</v>
      </c>
      <c r="S42" s="206">
        <v>6.44</v>
      </c>
      <c r="T42" s="206">
        <v>0</v>
      </c>
      <c r="U42" s="206">
        <v>265.27</v>
      </c>
      <c r="V42" s="206">
        <v>2.27</v>
      </c>
      <c r="W42" s="206">
        <v>9.64</v>
      </c>
      <c r="X42" s="206">
        <v>24.02</v>
      </c>
      <c r="Y42" s="206">
        <v>0</v>
      </c>
      <c r="Z42" s="206">
        <v>67.98</v>
      </c>
      <c r="AA42" s="206">
        <v>22.03</v>
      </c>
      <c r="AB42" s="206">
        <v>0</v>
      </c>
      <c r="AC42" s="206">
        <v>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109.49</v>
      </c>
      <c r="L43" s="206">
        <v>41.83</v>
      </c>
      <c r="M43" s="206">
        <v>0</v>
      </c>
      <c r="N43" s="206">
        <v>28.85</v>
      </c>
      <c r="O43" s="206">
        <v>48.46</v>
      </c>
      <c r="P43" s="206">
        <v>65.42</v>
      </c>
      <c r="Q43" s="206">
        <v>5.33</v>
      </c>
      <c r="R43" s="206">
        <v>4.7699999999999996</v>
      </c>
      <c r="S43" s="206">
        <v>6.44</v>
      </c>
      <c r="T43" s="206">
        <v>0</v>
      </c>
      <c r="U43" s="206">
        <v>254.15</v>
      </c>
      <c r="V43" s="206">
        <v>2.37</v>
      </c>
      <c r="W43" s="206">
        <v>9.93</v>
      </c>
      <c r="X43" s="206">
        <v>24.02</v>
      </c>
      <c r="Y43" s="206">
        <v>0</v>
      </c>
      <c r="Z43" s="206">
        <v>67.98</v>
      </c>
      <c r="AA43" s="206">
        <v>22.03</v>
      </c>
      <c r="AB43" s="206">
        <v>0</v>
      </c>
      <c r="AC43" s="206">
        <v>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107.61</v>
      </c>
      <c r="L44" s="206">
        <v>41.83</v>
      </c>
      <c r="M44" s="206">
        <v>0</v>
      </c>
      <c r="N44" s="206">
        <v>28.85</v>
      </c>
      <c r="O44" s="206">
        <v>48.46</v>
      </c>
      <c r="P44" s="206">
        <v>65.42</v>
      </c>
      <c r="Q44" s="206">
        <v>5.33</v>
      </c>
      <c r="R44" s="206">
        <v>4.7699999999999996</v>
      </c>
      <c r="S44" s="206">
        <v>6.44</v>
      </c>
      <c r="T44" s="206">
        <v>0</v>
      </c>
      <c r="U44" s="206">
        <v>254.15</v>
      </c>
      <c r="V44" s="206">
        <v>2.37</v>
      </c>
      <c r="W44" s="206">
        <v>9.94</v>
      </c>
      <c r="X44" s="206">
        <v>24.02</v>
      </c>
      <c r="Y44" s="206">
        <v>0</v>
      </c>
      <c r="Z44" s="206">
        <v>67.98</v>
      </c>
      <c r="AA44" s="206">
        <v>22.03</v>
      </c>
      <c r="AB44" s="206">
        <v>0</v>
      </c>
      <c r="AC44" s="206">
        <v>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110.78</v>
      </c>
      <c r="L45" s="206">
        <v>41.83</v>
      </c>
      <c r="M45" s="206">
        <v>0</v>
      </c>
      <c r="N45" s="206">
        <v>28.85</v>
      </c>
      <c r="O45" s="206">
        <v>48.46</v>
      </c>
      <c r="P45" s="206">
        <v>65.42</v>
      </c>
      <c r="Q45" s="206">
        <v>5.33</v>
      </c>
      <c r="R45" s="206">
        <v>4.7699999999999996</v>
      </c>
      <c r="S45" s="206">
        <v>6.44</v>
      </c>
      <c r="T45" s="206">
        <v>0</v>
      </c>
      <c r="U45" s="206">
        <v>254.15</v>
      </c>
      <c r="V45" s="206">
        <v>2.37</v>
      </c>
      <c r="W45" s="206">
        <v>10.23</v>
      </c>
      <c r="X45" s="206">
        <v>24.02</v>
      </c>
      <c r="Y45" s="206">
        <v>0</v>
      </c>
      <c r="Z45" s="206">
        <v>67.98</v>
      </c>
      <c r="AA45" s="206">
        <v>22.03</v>
      </c>
      <c r="AB45" s="206">
        <v>0</v>
      </c>
      <c r="AC45" s="206">
        <v>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109.8</v>
      </c>
      <c r="L46" s="206">
        <v>41.83</v>
      </c>
      <c r="M46" s="206">
        <v>0</v>
      </c>
      <c r="N46" s="206">
        <v>28.85</v>
      </c>
      <c r="O46" s="206">
        <v>48.46</v>
      </c>
      <c r="P46" s="206">
        <v>65.42</v>
      </c>
      <c r="Q46" s="206">
        <v>5.33</v>
      </c>
      <c r="R46" s="206">
        <v>4.7699999999999996</v>
      </c>
      <c r="S46" s="206">
        <v>6.44</v>
      </c>
      <c r="T46" s="206">
        <v>0</v>
      </c>
      <c r="U46" s="206">
        <v>254.15</v>
      </c>
      <c r="V46" s="206">
        <v>2.37</v>
      </c>
      <c r="W46" s="206">
        <v>10.23</v>
      </c>
      <c r="X46" s="206">
        <v>24.02</v>
      </c>
      <c r="Y46" s="206">
        <v>0</v>
      </c>
      <c r="Z46" s="206">
        <v>67.98</v>
      </c>
      <c r="AA46" s="206">
        <v>22.03</v>
      </c>
      <c r="AB46" s="206">
        <v>0</v>
      </c>
      <c r="AC46" s="206">
        <v>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122.45</v>
      </c>
      <c r="L47" s="206">
        <v>11.54</v>
      </c>
      <c r="M47" s="206">
        <v>0</v>
      </c>
      <c r="N47" s="206">
        <v>28.85</v>
      </c>
      <c r="O47" s="206">
        <v>48.46</v>
      </c>
      <c r="P47" s="206">
        <v>65.42</v>
      </c>
      <c r="Q47" s="206">
        <v>5.33</v>
      </c>
      <c r="R47" s="206">
        <v>4.6399999999999997</v>
      </c>
      <c r="S47" s="206">
        <v>6.44</v>
      </c>
      <c r="T47" s="206">
        <v>0</v>
      </c>
      <c r="U47" s="206">
        <v>254.15</v>
      </c>
      <c r="V47" s="206">
        <v>2.37</v>
      </c>
      <c r="W47" s="206">
        <v>10.23</v>
      </c>
      <c r="X47" s="206">
        <v>24.02</v>
      </c>
      <c r="Y47" s="206">
        <v>0</v>
      </c>
      <c r="Z47" s="206">
        <v>67.98</v>
      </c>
      <c r="AA47" s="206">
        <v>22.03</v>
      </c>
      <c r="AB47" s="206">
        <v>0</v>
      </c>
      <c r="AC47" s="206">
        <v>8.14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126.33</v>
      </c>
      <c r="L48" s="206">
        <v>11.54</v>
      </c>
      <c r="M48" s="206">
        <v>0</v>
      </c>
      <c r="N48" s="206">
        <v>28.85</v>
      </c>
      <c r="O48" s="206">
        <v>48.46</v>
      </c>
      <c r="P48" s="206">
        <v>65.42</v>
      </c>
      <c r="Q48" s="206">
        <v>5.33</v>
      </c>
      <c r="R48" s="206">
        <v>4.6399999999999997</v>
      </c>
      <c r="S48" s="206">
        <v>6.44</v>
      </c>
      <c r="T48" s="206">
        <v>0</v>
      </c>
      <c r="U48" s="206">
        <v>254.15</v>
      </c>
      <c r="V48" s="206">
        <v>2.37</v>
      </c>
      <c r="W48" s="206">
        <v>10.23</v>
      </c>
      <c r="X48" s="206">
        <v>24.02</v>
      </c>
      <c r="Y48" s="206">
        <v>0</v>
      </c>
      <c r="Z48" s="206">
        <v>67.98</v>
      </c>
      <c r="AA48" s="206">
        <v>22.03</v>
      </c>
      <c r="AB48" s="206">
        <v>0</v>
      </c>
      <c r="AC48" s="206">
        <v>8.14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132.30000000000001</v>
      </c>
      <c r="L49" s="206">
        <v>11.54</v>
      </c>
      <c r="M49" s="206">
        <v>0</v>
      </c>
      <c r="N49" s="206">
        <v>28.85</v>
      </c>
      <c r="O49" s="206">
        <v>48.46</v>
      </c>
      <c r="P49" s="206">
        <v>65.42</v>
      </c>
      <c r="Q49" s="206">
        <v>5.33</v>
      </c>
      <c r="R49" s="206">
        <v>4.6399999999999997</v>
      </c>
      <c r="S49" s="206">
        <v>6.44</v>
      </c>
      <c r="T49" s="206">
        <v>0</v>
      </c>
      <c r="U49" s="206">
        <v>254.15</v>
      </c>
      <c r="V49" s="206">
        <v>2.65</v>
      </c>
      <c r="W49" s="206">
        <v>10.23</v>
      </c>
      <c r="X49" s="206">
        <v>24.02</v>
      </c>
      <c r="Y49" s="206">
        <v>0</v>
      </c>
      <c r="Z49" s="206">
        <v>67.98</v>
      </c>
      <c r="AA49" s="206">
        <v>22.03</v>
      </c>
      <c r="AB49" s="206">
        <v>0</v>
      </c>
      <c r="AC49" s="206">
        <v>8.14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134.63999999999999</v>
      </c>
      <c r="L50" s="206">
        <v>11.54</v>
      </c>
      <c r="M50" s="206">
        <v>0</v>
      </c>
      <c r="N50" s="206">
        <v>28.85</v>
      </c>
      <c r="O50" s="206">
        <v>48.46</v>
      </c>
      <c r="P50" s="206">
        <v>65.42</v>
      </c>
      <c r="Q50" s="206">
        <v>5.33</v>
      </c>
      <c r="R50" s="206">
        <v>4.6399999999999997</v>
      </c>
      <c r="S50" s="206">
        <v>6.44</v>
      </c>
      <c r="T50" s="206">
        <v>0</v>
      </c>
      <c r="U50" s="206">
        <v>254.15</v>
      </c>
      <c r="V50" s="206">
        <v>4.43</v>
      </c>
      <c r="W50" s="206">
        <v>10.23</v>
      </c>
      <c r="X50" s="206">
        <v>24.02</v>
      </c>
      <c r="Y50" s="206">
        <v>0</v>
      </c>
      <c r="Z50" s="206">
        <v>67.98</v>
      </c>
      <c r="AA50" s="206">
        <v>22.03</v>
      </c>
      <c r="AB50" s="206">
        <v>0</v>
      </c>
      <c r="AC50" s="206">
        <v>8.14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135.56</v>
      </c>
      <c r="L51" s="206">
        <v>11.9</v>
      </c>
      <c r="M51" s="206">
        <v>0</v>
      </c>
      <c r="N51" s="206">
        <v>28.85</v>
      </c>
      <c r="O51" s="206">
        <v>48.46</v>
      </c>
      <c r="P51" s="206">
        <v>65.42</v>
      </c>
      <c r="Q51" s="206">
        <v>2.4300000000000002</v>
      </c>
      <c r="R51" s="206">
        <v>5.17</v>
      </c>
      <c r="S51" s="206">
        <v>6.44</v>
      </c>
      <c r="T51" s="206">
        <v>0</v>
      </c>
      <c r="U51" s="206">
        <v>254.15</v>
      </c>
      <c r="V51" s="206">
        <v>4.43</v>
      </c>
      <c r="W51" s="206">
        <v>10.23</v>
      </c>
      <c r="X51" s="206">
        <v>24.02</v>
      </c>
      <c r="Y51" s="206">
        <v>0</v>
      </c>
      <c r="Z51" s="206">
        <v>67.98</v>
      </c>
      <c r="AA51" s="206">
        <v>22.03</v>
      </c>
      <c r="AB51" s="206">
        <v>0</v>
      </c>
      <c r="AC51" s="206">
        <v>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137.76</v>
      </c>
      <c r="L52" s="206">
        <v>11.54</v>
      </c>
      <c r="M52" s="206">
        <v>0</v>
      </c>
      <c r="N52" s="206">
        <v>28.85</v>
      </c>
      <c r="O52" s="206">
        <v>48.46</v>
      </c>
      <c r="P52" s="206">
        <v>65.42</v>
      </c>
      <c r="Q52" s="206">
        <v>0.96</v>
      </c>
      <c r="R52" s="206">
        <v>5.17</v>
      </c>
      <c r="S52" s="206">
        <v>6.44</v>
      </c>
      <c r="T52" s="206">
        <v>0</v>
      </c>
      <c r="U52" s="206">
        <v>254.15</v>
      </c>
      <c r="V52" s="206">
        <v>4.43</v>
      </c>
      <c r="W52" s="206">
        <v>10.23</v>
      </c>
      <c r="X52" s="206">
        <v>24.02</v>
      </c>
      <c r="Y52" s="206">
        <v>0</v>
      </c>
      <c r="Z52" s="206">
        <v>67.98</v>
      </c>
      <c r="AA52" s="206">
        <v>22.03</v>
      </c>
      <c r="AB52" s="206">
        <v>0</v>
      </c>
      <c r="AC52" s="206">
        <v>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47.56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133.53</v>
      </c>
      <c r="L53" s="206">
        <v>11.54</v>
      </c>
      <c r="M53" s="206">
        <v>0</v>
      </c>
      <c r="N53" s="206">
        <v>28.85</v>
      </c>
      <c r="O53" s="206">
        <v>48.46</v>
      </c>
      <c r="P53" s="206">
        <v>65.42</v>
      </c>
      <c r="Q53" s="206">
        <v>0.96</v>
      </c>
      <c r="R53" s="206">
        <v>5.17</v>
      </c>
      <c r="S53" s="206">
        <v>6.44</v>
      </c>
      <c r="T53" s="206">
        <v>0</v>
      </c>
      <c r="U53" s="206">
        <v>243.72</v>
      </c>
      <c r="V53" s="206">
        <v>4.43</v>
      </c>
      <c r="W53" s="206">
        <v>10.23</v>
      </c>
      <c r="X53" s="206">
        <v>24.02</v>
      </c>
      <c r="Y53" s="206">
        <v>0</v>
      </c>
      <c r="Z53" s="206">
        <v>67.98</v>
      </c>
      <c r="AA53" s="206">
        <v>22.03</v>
      </c>
      <c r="AB53" s="206">
        <v>0</v>
      </c>
      <c r="AC53" s="206">
        <v>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47.56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135.6</v>
      </c>
      <c r="L54" s="206">
        <v>11.54</v>
      </c>
      <c r="M54" s="206">
        <v>0</v>
      </c>
      <c r="N54" s="206">
        <v>28.85</v>
      </c>
      <c r="O54" s="206">
        <v>48.46</v>
      </c>
      <c r="P54" s="206">
        <v>65.42</v>
      </c>
      <c r="Q54" s="206">
        <v>0.96</v>
      </c>
      <c r="R54" s="206">
        <v>5.17</v>
      </c>
      <c r="S54" s="206">
        <v>6.44</v>
      </c>
      <c r="T54" s="206">
        <v>0</v>
      </c>
      <c r="U54" s="206">
        <v>243.72</v>
      </c>
      <c r="V54" s="206">
        <v>4.43</v>
      </c>
      <c r="W54" s="206">
        <v>10.23</v>
      </c>
      <c r="X54" s="206">
        <v>24.02</v>
      </c>
      <c r="Y54" s="206">
        <v>0</v>
      </c>
      <c r="Z54" s="206">
        <v>67.98</v>
      </c>
      <c r="AA54" s="206">
        <v>22.03</v>
      </c>
      <c r="AB54" s="206">
        <v>0</v>
      </c>
      <c r="AC54" s="206">
        <v>20.63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47.56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158.69999999999999</v>
      </c>
      <c r="L55" s="206">
        <v>11.54</v>
      </c>
      <c r="M55" s="206">
        <v>0</v>
      </c>
      <c r="N55" s="206">
        <v>28.85</v>
      </c>
      <c r="O55" s="206">
        <v>48.46</v>
      </c>
      <c r="P55" s="206">
        <v>65.42</v>
      </c>
      <c r="Q55" s="206">
        <v>0.96</v>
      </c>
      <c r="R55" s="206">
        <v>5.17</v>
      </c>
      <c r="S55" s="206">
        <v>1.96</v>
      </c>
      <c r="T55" s="206">
        <v>0</v>
      </c>
      <c r="U55" s="206">
        <v>243.72</v>
      </c>
      <c r="V55" s="206">
        <v>4.43</v>
      </c>
      <c r="W55" s="206">
        <v>10.23</v>
      </c>
      <c r="X55" s="206">
        <v>24.02</v>
      </c>
      <c r="Y55" s="206">
        <v>0</v>
      </c>
      <c r="Z55" s="206">
        <v>67.98</v>
      </c>
      <c r="AA55" s="206">
        <v>22.03</v>
      </c>
      <c r="AB55" s="206">
        <v>0</v>
      </c>
      <c r="AC55" s="206">
        <v>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47.56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158.69999999999999</v>
      </c>
      <c r="L56" s="206">
        <v>11.54</v>
      </c>
      <c r="M56" s="206">
        <v>0</v>
      </c>
      <c r="N56" s="206">
        <v>28.85</v>
      </c>
      <c r="O56" s="206">
        <v>48.46</v>
      </c>
      <c r="P56" s="206">
        <v>65.42</v>
      </c>
      <c r="Q56" s="206">
        <v>0.96</v>
      </c>
      <c r="R56" s="206">
        <v>5.17</v>
      </c>
      <c r="S56" s="206">
        <v>1.96</v>
      </c>
      <c r="T56" s="206">
        <v>0</v>
      </c>
      <c r="U56" s="206">
        <v>243.72</v>
      </c>
      <c r="V56" s="206">
        <v>4.43</v>
      </c>
      <c r="W56" s="206">
        <v>10.23</v>
      </c>
      <c r="X56" s="206">
        <v>24.02</v>
      </c>
      <c r="Y56" s="206">
        <v>0</v>
      </c>
      <c r="Z56" s="206">
        <v>67.98</v>
      </c>
      <c r="AA56" s="206">
        <v>22.03</v>
      </c>
      <c r="AB56" s="206">
        <v>0</v>
      </c>
      <c r="AC56" s="206">
        <v>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47.56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158.69999999999999</v>
      </c>
      <c r="L57" s="206">
        <v>11.54</v>
      </c>
      <c r="M57" s="206">
        <v>0</v>
      </c>
      <c r="N57" s="206">
        <v>28.85</v>
      </c>
      <c r="O57" s="206">
        <v>48.46</v>
      </c>
      <c r="P57" s="206">
        <v>65.42</v>
      </c>
      <c r="Q57" s="206">
        <v>0.96</v>
      </c>
      <c r="R57" s="206">
        <v>5.17</v>
      </c>
      <c r="S57" s="206">
        <v>1.96</v>
      </c>
      <c r="T57" s="206">
        <v>0</v>
      </c>
      <c r="U57" s="206">
        <v>243.72</v>
      </c>
      <c r="V57" s="206">
        <v>4.43</v>
      </c>
      <c r="W57" s="206">
        <v>10.23</v>
      </c>
      <c r="X57" s="206">
        <v>24.02</v>
      </c>
      <c r="Y57" s="206">
        <v>0</v>
      </c>
      <c r="Z57" s="206">
        <v>67.98</v>
      </c>
      <c r="AA57" s="206">
        <v>22.03</v>
      </c>
      <c r="AB57" s="206">
        <v>0</v>
      </c>
      <c r="AC57" s="206">
        <v>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47.56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158.69999999999999</v>
      </c>
      <c r="L58" s="206">
        <v>11.54</v>
      </c>
      <c r="M58" s="206">
        <v>0</v>
      </c>
      <c r="N58" s="206">
        <v>28.85</v>
      </c>
      <c r="O58" s="206">
        <v>48.46</v>
      </c>
      <c r="P58" s="206">
        <v>65.42</v>
      </c>
      <c r="Q58" s="206">
        <v>0.96</v>
      </c>
      <c r="R58" s="206">
        <v>5.17</v>
      </c>
      <c r="S58" s="206">
        <v>1.96</v>
      </c>
      <c r="T58" s="206">
        <v>0</v>
      </c>
      <c r="U58" s="206">
        <v>243.72</v>
      </c>
      <c r="V58" s="206">
        <v>4.43</v>
      </c>
      <c r="W58" s="206">
        <v>10.23</v>
      </c>
      <c r="X58" s="206">
        <v>24.02</v>
      </c>
      <c r="Y58" s="206">
        <v>0</v>
      </c>
      <c r="Z58" s="206">
        <v>67.98</v>
      </c>
      <c r="AA58" s="206">
        <v>22.03</v>
      </c>
      <c r="AB58" s="206">
        <v>0</v>
      </c>
      <c r="AC58" s="206">
        <v>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47.56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158.69999999999999</v>
      </c>
      <c r="L59" s="206">
        <v>41.83</v>
      </c>
      <c r="M59" s="206">
        <v>0</v>
      </c>
      <c r="N59" s="206">
        <v>28.85</v>
      </c>
      <c r="O59" s="206">
        <v>48.46</v>
      </c>
      <c r="P59" s="206">
        <v>65.42</v>
      </c>
      <c r="Q59" s="206">
        <v>0.96</v>
      </c>
      <c r="R59" s="206">
        <v>5.17</v>
      </c>
      <c r="S59" s="206">
        <v>6.45</v>
      </c>
      <c r="T59" s="206">
        <v>0</v>
      </c>
      <c r="U59" s="206">
        <v>243.72</v>
      </c>
      <c r="V59" s="206">
        <v>4.43</v>
      </c>
      <c r="W59" s="206">
        <v>10.23</v>
      </c>
      <c r="X59" s="206">
        <v>24.02</v>
      </c>
      <c r="Y59" s="206">
        <v>0</v>
      </c>
      <c r="Z59" s="206">
        <v>67.98</v>
      </c>
      <c r="AA59" s="206">
        <v>22.03</v>
      </c>
      <c r="AB59" s="206">
        <v>0</v>
      </c>
      <c r="AC59" s="206">
        <v>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48.58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158.69999999999999</v>
      </c>
      <c r="L60" s="206">
        <v>41.83</v>
      </c>
      <c r="M60" s="206">
        <v>0</v>
      </c>
      <c r="N60" s="206">
        <v>28.85</v>
      </c>
      <c r="O60" s="206">
        <v>48.46</v>
      </c>
      <c r="P60" s="206">
        <v>65.42</v>
      </c>
      <c r="Q60" s="206">
        <v>0.96</v>
      </c>
      <c r="R60" s="206">
        <v>5.17</v>
      </c>
      <c r="S60" s="206">
        <v>6.45</v>
      </c>
      <c r="T60" s="206">
        <v>0</v>
      </c>
      <c r="U60" s="206">
        <v>243.72</v>
      </c>
      <c r="V60" s="206">
        <v>4.43</v>
      </c>
      <c r="W60" s="206">
        <v>10.23</v>
      </c>
      <c r="X60" s="206">
        <v>24.02</v>
      </c>
      <c r="Y60" s="206">
        <v>0</v>
      </c>
      <c r="Z60" s="206">
        <v>67.98</v>
      </c>
      <c r="AA60" s="206">
        <v>22.03</v>
      </c>
      <c r="AB60" s="206">
        <v>0</v>
      </c>
      <c r="AC60" s="206">
        <v>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48.58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158.69999999999999</v>
      </c>
      <c r="L61" s="206">
        <v>41.83</v>
      </c>
      <c r="M61" s="206">
        <v>0</v>
      </c>
      <c r="N61" s="206">
        <v>28.85</v>
      </c>
      <c r="O61" s="206">
        <v>48.46</v>
      </c>
      <c r="P61" s="206">
        <v>65.42</v>
      </c>
      <c r="Q61" s="206">
        <v>0.96</v>
      </c>
      <c r="R61" s="206">
        <v>5.17</v>
      </c>
      <c r="S61" s="206">
        <v>6.45</v>
      </c>
      <c r="T61" s="206">
        <v>0</v>
      </c>
      <c r="U61" s="206">
        <v>243.72</v>
      </c>
      <c r="V61" s="206">
        <v>4.43</v>
      </c>
      <c r="W61" s="206">
        <v>10.23</v>
      </c>
      <c r="X61" s="206">
        <v>24.02</v>
      </c>
      <c r="Y61" s="206">
        <v>0</v>
      </c>
      <c r="Z61" s="206">
        <v>67.98</v>
      </c>
      <c r="AA61" s="206">
        <v>22.03</v>
      </c>
      <c r="AB61" s="206">
        <v>0</v>
      </c>
      <c r="AC61" s="206">
        <v>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48.58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158.69999999999999</v>
      </c>
      <c r="L62" s="206">
        <v>41.83</v>
      </c>
      <c r="M62" s="206">
        <v>0</v>
      </c>
      <c r="N62" s="206">
        <v>28.85</v>
      </c>
      <c r="O62" s="206">
        <v>48.46</v>
      </c>
      <c r="P62" s="206">
        <v>65.42</v>
      </c>
      <c r="Q62" s="206">
        <v>0.96</v>
      </c>
      <c r="R62" s="206">
        <v>5.17</v>
      </c>
      <c r="S62" s="206">
        <v>6.45</v>
      </c>
      <c r="T62" s="206">
        <v>0</v>
      </c>
      <c r="U62" s="206">
        <v>243.72</v>
      </c>
      <c r="V62" s="206">
        <v>4.43</v>
      </c>
      <c r="W62" s="206">
        <v>10.23</v>
      </c>
      <c r="X62" s="206">
        <v>24.02</v>
      </c>
      <c r="Y62" s="206">
        <v>0</v>
      </c>
      <c r="Z62" s="206">
        <v>67.98</v>
      </c>
      <c r="AA62" s="206">
        <v>22.03</v>
      </c>
      <c r="AB62" s="206">
        <v>0</v>
      </c>
      <c r="AC62" s="206">
        <v>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48.58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158.69999999999999</v>
      </c>
      <c r="L63" s="206">
        <v>41.83</v>
      </c>
      <c r="M63" s="206">
        <v>0</v>
      </c>
      <c r="N63" s="206">
        <v>28.85</v>
      </c>
      <c r="O63" s="206">
        <v>48.46</v>
      </c>
      <c r="P63" s="206">
        <v>65.42</v>
      </c>
      <c r="Q63" s="206">
        <v>5.33</v>
      </c>
      <c r="R63" s="206">
        <v>5.28</v>
      </c>
      <c r="S63" s="206">
        <v>6.45</v>
      </c>
      <c r="T63" s="206">
        <v>0</v>
      </c>
      <c r="U63" s="206">
        <v>247.83</v>
      </c>
      <c r="V63" s="206">
        <v>4.43</v>
      </c>
      <c r="W63" s="206">
        <v>10.23</v>
      </c>
      <c r="X63" s="206">
        <v>24.02</v>
      </c>
      <c r="Y63" s="206">
        <v>0</v>
      </c>
      <c r="Z63" s="206">
        <v>67.98</v>
      </c>
      <c r="AA63" s="206">
        <v>22.03</v>
      </c>
      <c r="AB63" s="206">
        <v>0</v>
      </c>
      <c r="AC63" s="206">
        <v>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48.58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158.69999999999999</v>
      </c>
      <c r="L64" s="206">
        <v>41.83</v>
      </c>
      <c r="M64" s="206">
        <v>0</v>
      </c>
      <c r="N64" s="206">
        <v>28.85</v>
      </c>
      <c r="O64" s="206">
        <v>48.46</v>
      </c>
      <c r="P64" s="206">
        <v>65.42</v>
      </c>
      <c r="Q64" s="206">
        <v>5.33</v>
      </c>
      <c r="R64" s="206">
        <v>5.28</v>
      </c>
      <c r="S64" s="206">
        <v>6.45</v>
      </c>
      <c r="T64" s="206">
        <v>0</v>
      </c>
      <c r="U64" s="206">
        <v>252.95</v>
      </c>
      <c r="V64" s="206">
        <v>4.43</v>
      </c>
      <c r="W64" s="206">
        <v>10.23</v>
      </c>
      <c r="X64" s="206">
        <v>24.02</v>
      </c>
      <c r="Y64" s="206">
        <v>0</v>
      </c>
      <c r="Z64" s="206">
        <v>67.98</v>
      </c>
      <c r="AA64" s="206">
        <v>22.03</v>
      </c>
      <c r="AB64" s="206">
        <v>0</v>
      </c>
      <c r="AC64" s="206">
        <v>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48.58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158.69999999999999</v>
      </c>
      <c r="L65" s="206">
        <v>41.83</v>
      </c>
      <c r="M65" s="206">
        <v>0</v>
      </c>
      <c r="N65" s="206">
        <v>28.85</v>
      </c>
      <c r="O65" s="206">
        <v>48.46</v>
      </c>
      <c r="P65" s="206">
        <v>65.599999999999994</v>
      </c>
      <c r="Q65" s="206">
        <v>5.33</v>
      </c>
      <c r="R65" s="206">
        <v>5.44</v>
      </c>
      <c r="S65" s="206">
        <v>6.45</v>
      </c>
      <c r="T65" s="206">
        <v>0</v>
      </c>
      <c r="U65" s="206">
        <v>258.57</v>
      </c>
      <c r="V65" s="206">
        <v>4.43</v>
      </c>
      <c r="W65" s="206">
        <v>10.23</v>
      </c>
      <c r="X65" s="206">
        <v>24.02</v>
      </c>
      <c r="Y65" s="206">
        <v>0</v>
      </c>
      <c r="Z65" s="206">
        <v>67.98</v>
      </c>
      <c r="AA65" s="206">
        <v>22.03</v>
      </c>
      <c r="AB65" s="206">
        <v>0</v>
      </c>
      <c r="AC65" s="206">
        <v>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48.58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158.69</v>
      </c>
      <c r="L66" s="206">
        <v>41.83</v>
      </c>
      <c r="M66" s="206">
        <v>0</v>
      </c>
      <c r="N66" s="206">
        <v>28.85</v>
      </c>
      <c r="O66" s="206">
        <v>48.46</v>
      </c>
      <c r="P66" s="206">
        <v>65.599999999999994</v>
      </c>
      <c r="Q66" s="206">
        <v>5.33</v>
      </c>
      <c r="R66" s="206">
        <v>4.82</v>
      </c>
      <c r="S66" s="206">
        <v>5.91</v>
      </c>
      <c r="T66" s="206">
        <v>0</v>
      </c>
      <c r="U66" s="206">
        <v>264.18</v>
      </c>
      <c r="V66" s="206">
        <v>4.43</v>
      </c>
      <c r="W66" s="206">
        <v>10.23</v>
      </c>
      <c r="X66" s="206">
        <v>24.02</v>
      </c>
      <c r="Y66" s="206">
        <v>0</v>
      </c>
      <c r="Z66" s="206">
        <v>67.98</v>
      </c>
      <c r="AA66" s="206">
        <v>22.03</v>
      </c>
      <c r="AB66" s="206">
        <v>0</v>
      </c>
      <c r="AC66" s="206">
        <v>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48.58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158.69</v>
      </c>
      <c r="L67" s="206">
        <v>41.83</v>
      </c>
      <c r="M67" s="206">
        <v>0</v>
      </c>
      <c r="N67" s="206">
        <v>28.85</v>
      </c>
      <c r="O67" s="206">
        <v>48.46</v>
      </c>
      <c r="P67" s="206">
        <v>65.599999999999994</v>
      </c>
      <c r="Q67" s="206">
        <v>5.33</v>
      </c>
      <c r="R67" s="206">
        <v>5.18</v>
      </c>
      <c r="S67" s="206">
        <v>6.44</v>
      </c>
      <c r="T67" s="206">
        <v>0</v>
      </c>
      <c r="U67" s="206">
        <v>265.27</v>
      </c>
      <c r="V67" s="206">
        <v>2.91</v>
      </c>
      <c r="W67" s="206">
        <v>10.23</v>
      </c>
      <c r="X67" s="206">
        <v>24.02</v>
      </c>
      <c r="Y67" s="206">
        <v>0</v>
      </c>
      <c r="Z67" s="206">
        <v>67.98</v>
      </c>
      <c r="AA67" s="206">
        <v>22.03</v>
      </c>
      <c r="AB67" s="206">
        <v>0</v>
      </c>
      <c r="AC67" s="206">
        <v>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48.58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158.69</v>
      </c>
      <c r="L68" s="206">
        <v>38.909999999999997</v>
      </c>
      <c r="M68" s="206">
        <v>0</v>
      </c>
      <c r="N68" s="206">
        <v>28.85</v>
      </c>
      <c r="O68" s="206">
        <v>48.46</v>
      </c>
      <c r="P68" s="206">
        <v>65.599999999999994</v>
      </c>
      <c r="Q68" s="206">
        <v>5.33</v>
      </c>
      <c r="R68" s="206">
        <v>5.18</v>
      </c>
      <c r="S68" s="206">
        <v>6.44</v>
      </c>
      <c r="T68" s="206">
        <v>0</v>
      </c>
      <c r="U68" s="206">
        <v>265.27</v>
      </c>
      <c r="V68" s="206">
        <v>2.65</v>
      </c>
      <c r="W68" s="206">
        <v>10.23</v>
      </c>
      <c r="X68" s="206">
        <v>24.02</v>
      </c>
      <c r="Y68" s="206">
        <v>0</v>
      </c>
      <c r="Z68" s="206">
        <v>67.98</v>
      </c>
      <c r="AA68" s="206">
        <v>22.03</v>
      </c>
      <c r="AB68" s="206">
        <v>0</v>
      </c>
      <c r="AC68" s="206">
        <v>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48.58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158.69999999999999</v>
      </c>
      <c r="L69" s="206">
        <v>41.83</v>
      </c>
      <c r="M69" s="206">
        <v>0</v>
      </c>
      <c r="N69" s="206">
        <v>28.85</v>
      </c>
      <c r="O69" s="206">
        <v>48.46</v>
      </c>
      <c r="P69" s="206">
        <v>65.599999999999994</v>
      </c>
      <c r="Q69" s="206">
        <v>5.33</v>
      </c>
      <c r="R69" s="206">
        <v>5.18</v>
      </c>
      <c r="S69" s="206">
        <v>6.44</v>
      </c>
      <c r="T69" s="206">
        <v>0</v>
      </c>
      <c r="U69" s="206">
        <v>265.27</v>
      </c>
      <c r="V69" s="206">
        <v>2.33</v>
      </c>
      <c r="W69" s="206">
        <v>10.23</v>
      </c>
      <c r="X69" s="206">
        <v>24.02</v>
      </c>
      <c r="Y69" s="206">
        <v>0</v>
      </c>
      <c r="Z69" s="206">
        <v>67.98</v>
      </c>
      <c r="AA69" s="206">
        <v>22.03</v>
      </c>
      <c r="AB69" s="206">
        <v>0</v>
      </c>
      <c r="AC69" s="206">
        <v>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48.58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13.76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158.69</v>
      </c>
      <c r="L70" s="206">
        <v>43.13</v>
      </c>
      <c r="M70" s="206">
        <v>0</v>
      </c>
      <c r="N70" s="206">
        <v>28.85</v>
      </c>
      <c r="O70" s="206">
        <v>48.46</v>
      </c>
      <c r="P70" s="206">
        <v>65.599999999999994</v>
      </c>
      <c r="Q70" s="206">
        <v>5.33</v>
      </c>
      <c r="R70" s="206">
        <v>5.18</v>
      </c>
      <c r="S70" s="206">
        <v>6.44</v>
      </c>
      <c r="T70" s="206">
        <v>0</v>
      </c>
      <c r="U70" s="206">
        <v>265.27</v>
      </c>
      <c r="V70" s="206">
        <v>2.33</v>
      </c>
      <c r="W70" s="206">
        <v>10.23</v>
      </c>
      <c r="X70" s="206">
        <v>24.02</v>
      </c>
      <c r="Y70" s="206">
        <v>0</v>
      </c>
      <c r="Z70" s="206">
        <v>67.98</v>
      </c>
      <c r="AA70" s="206">
        <v>22.03</v>
      </c>
      <c r="AB70" s="206">
        <v>0</v>
      </c>
      <c r="AC70" s="206">
        <v>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48.58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5.93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158.69</v>
      </c>
      <c r="L71" s="206">
        <v>43.13</v>
      </c>
      <c r="M71" s="206">
        <v>0</v>
      </c>
      <c r="N71" s="206">
        <v>28.85</v>
      </c>
      <c r="O71" s="206">
        <v>48.46</v>
      </c>
      <c r="P71" s="206">
        <v>65.599999999999994</v>
      </c>
      <c r="Q71" s="206">
        <v>5.33</v>
      </c>
      <c r="R71" s="206">
        <v>5.18</v>
      </c>
      <c r="S71" s="206">
        <v>6.44</v>
      </c>
      <c r="T71" s="206">
        <v>0</v>
      </c>
      <c r="U71" s="206">
        <v>265.27</v>
      </c>
      <c r="V71" s="206">
        <v>2.3199999999999998</v>
      </c>
      <c r="W71" s="206">
        <v>10.23</v>
      </c>
      <c r="X71" s="206">
        <v>24.02</v>
      </c>
      <c r="Y71" s="206">
        <v>0</v>
      </c>
      <c r="Z71" s="206">
        <v>67.98</v>
      </c>
      <c r="AA71" s="206">
        <v>22.03</v>
      </c>
      <c r="AB71" s="206">
        <v>0</v>
      </c>
      <c r="AC71" s="206">
        <v>8.14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1.38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158.69999999999999</v>
      </c>
      <c r="L72" s="206">
        <v>43.13</v>
      </c>
      <c r="M72" s="206">
        <v>0</v>
      </c>
      <c r="N72" s="206">
        <v>28.85</v>
      </c>
      <c r="O72" s="206">
        <v>48.46</v>
      </c>
      <c r="P72" s="206">
        <v>65.599999999999994</v>
      </c>
      <c r="Q72" s="206">
        <v>5.33</v>
      </c>
      <c r="R72" s="206">
        <v>5.18</v>
      </c>
      <c r="S72" s="206">
        <v>6.44</v>
      </c>
      <c r="T72" s="206">
        <v>0</v>
      </c>
      <c r="U72" s="206">
        <v>265.27</v>
      </c>
      <c r="V72" s="206">
        <v>2.3199999999999998</v>
      </c>
      <c r="W72" s="206">
        <v>10.23</v>
      </c>
      <c r="X72" s="206">
        <v>24.02</v>
      </c>
      <c r="Y72" s="206">
        <v>0</v>
      </c>
      <c r="Z72" s="206">
        <v>67.98</v>
      </c>
      <c r="AA72" s="206">
        <v>22.03</v>
      </c>
      <c r="AB72" s="206">
        <v>0</v>
      </c>
      <c r="AC72" s="206">
        <v>8.14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45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158.69999999999999</v>
      </c>
      <c r="L73" s="206">
        <v>43.13</v>
      </c>
      <c r="M73" s="206">
        <v>0</v>
      </c>
      <c r="N73" s="206">
        <v>28.85</v>
      </c>
      <c r="O73" s="206">
        <v>48.46</v>
      </c>
      <c r="P73" s="206">
        <v>65.599999999999994</v>
      </c>
      <c r="Q73" s="206">
        <v>5.33</v>
      </c>
      <c r="R73" s="206">
        <v>5.18</v>
      </c>
      <c r="S73" s="206">
        <v>6.44</v>
      </c>
      <c r="T73" s="206">
        <v>0</v>
      </c>
      <c r="U73" s="206">
        <v>265.27</v>
      </c>
      <c r="V73" s="206">
        <v>2.29</v>
      </c>
      <c r="W73" s="206">
        <v>10.23</v>
      </c>
      <c r="X73" s="206">
        <v>24.02</v>
      </c>
      <c r="Y73" s="206">
        <v>0</v>
      </c>
      <c r="Z73" s="206">
        <v>67.98</v>
      </c>
      <c r="AA73" s="206">
        <v>22.03</v>
      </c>
      <c r="AB73" s="206">
        <v>0</v>
      </c>
      <c r="AC73" s="206">
        <v>8.14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45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158.69999999999999</v>
      </c>
      <c r="L74" s="206">
        <v>43.13</v>
      </c>
      <c r="M74" s="206">
        <v>0</v>
      </c>
      <c r="N74" s="206">
        <v>28.85</v>
      </c>
      <c r="O74" s="206">
        <v>48.46</v>
      </c>
      <c r="P74" s="206">
        <v>65.599999999999994</v>
      </c>
      <c r="Q74" s="206">
        <v>5.33</v>
      </c>
      <c r="R74" s="206">
        <v>5.18</v>
      </c>
      <c r="S74" s="206">
        <v>6.44</v>
      </c>
      <c r="T74" s="206">
        <v>0</v>
      </c>
      <c r="U74" s="206">
        <v>265.27</v>
      </c>
      <c r="V74" s="206">
        <v>2.29</v>
      </c>
      <c r="W74" s="206">
        <v>10.23</v>
      </c>
      <c r="X74" s="206">
        <v>24.02</v>
      </c>
      <c r="Y74" s="206">
        <v>0</v>
      </c>
      <c r="Z74" s="206">
        <v>67.98</v>
      </c>
      <c r="AA74" s="206">
        <v>22.03</v>
      </c>
      <c r="AB74" s="206">
        <v>0</v>
      </c>
      <c r="AC74" s="206">
        <v>8.14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45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158.69999999999999</v>
      </c>
      <c r="L75" s="206">
        <v>43.13</v>
      </c>
      <c r="M75" s="206">
        <v>0</v>
      </c>
      <c r="N75" s="206">
        <v>28.85</v>
      </c>
      <c r="O75" s="206">
        <v>48.46</v>
      </c>
      <c r="P75" s="206">
        <v>65.599999999999994</v>
      </c>
      <c r="Q75" s="206">
        <v>5.33</v>
      </c>
      <c r="R75" s="206">
        <v>5.18</v>
      </c>
      <c r="S75" s="206">
        <v>6.44</v>
      </c>
      <c r="T75" s="206">
        <v>0</v>
      </c>
      <c r="U75" s="206">
        <v>265.27</v>
      </c>
      <c r="V75" s="206">
        <v>2.29</v>
      </c>
      <c r="W75" s="206">
        <v>10.23</v>
      </c>
      <c r="X75" s="206">
        <v>24.02</v>
      </c>
      <c r="Y75" s="206">
        <v>0</v>
      </c>
      <c r="Z75" s="206">
        <v>67.98</v>
      </c>
      <c r="AA75" s="206">
        <v>22.03</v>
      </c>
      <c r="AB75" s="206">
        <v>0</v>
      </c>
      <c r="AC75" s="206">
        <v>8.14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48.58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158.69999999999999</v>
      </c>
      <c r="L76" s="206">
        <v>43.13</v>
      </c>
      <c r="M76" s="206">
        <v>0</v>
      </c>
      <c r="N76" s="206">
        <v>28.85</v>
      </c>
      <c r="O76" s="206">
        <v>48.46</v>
      </c>
      <c r="P76" s="206">
        <v>65.599999999999994</v>
      </c>
      <c r="Q76" s="206">
        <v>5.33</v>
      </c>
      <c r="R76" s="206">
        <v>5.18</v>
      </c>
      <c r="S76" s="206">
        <v>6.44</v>
      </c>
      <c r="T76" s="206">
        <v>0</v>
      </c>
      <c r="U76" s="206">
        <v>265.27</v>
      </c>
      <c r="V76" s="206">
        <v>2.29</v>
      </c>
      <c r="W76" s="206">
        <v>10.23</v>
      </c>
      <c r="X76" s="206">
        <v>24.02</v>
      </c>
      <c r="Y76" s="206">
        <v>0</v>
      </c>
      <c r="Z76" s="206">
        <v>67.98</v>
      </c>
      <c r="AA76" s="206">
        <v>22.03</v>
      </c>
      <c r="AB76" s="206">
        <v>0</v>
      </c>
      <c r="AC76" s="206">
        <v>8.14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48.58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161.06</v>
      </c>
      <c r="L77" s="206">
        <v>43.28</v>
      </c>
      <c r="M77" s="206">
        <v>0</v>
      </c>
      <c r="N77" s="206">
        <v>28.85</v>
      </c>
      <c r="O77" s="206">
        <v>48.46</v>
      </c>
      <c r="P77" s="206">
        <v>65.599999999999994</v>
      </c>
      <c r="Q77" s="206">
        <v>5.33</v>
      </c>
      <c r="R77" s="206">
        <v>6.28</v>
      </c>
      <c r="S77" s="206">
        <v>6.44</v>
      </c>
      <c r="T77" s="206">
        <v>0</v>
      </c>
      <c r="U77" s="206">
        <v>265.27</v>
      </c>
      <c r="V77" s="206">
        <v>2.29</v>
      </c>
      <c r="W77" s="206">
        <v>10.23</v>
      </c>
      <c r="X77" s="206">
        <v>24.02</v>
      </c>
      <c r="Y77" s="206">
        <v>0</v>
      </c>
      <c r="Z77" s="206">
        <v>67.98</v>
      </c>
      <c r="AA77" s="206">
        <v>22.03</v>
      </c>
      <c r="AB77" s="206">
        <v>0</v>
      </c>
      <c r="AC77" s="206">
        <v>8.14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48.58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158.69999999999999</v>
      </c>
      <c r="L78" s="206">
        <v>43.28</v>
      </c>
      <c r="M78" s="206">
        <v>0</v>
      </c>
      <c r="N78" s="206">
        <v>28.85</v>
      </c>
      <c r="O78" s="206">
        <v>48.46</v>
      </c>
      <c r="P78" s="206">
        <v>65.599999999999994</v>
      </c>
      <c r="Q78" s="206">
        <v>5.33</v>
      </c>
      <c r="R78" s="206">
        <v>7.11</v>
      </c>
      <c r="S78" s="206">
        <v>6.44</v>
      </c>
      <c r="T78" s="206">
        <v>0</v>
      </c>
      <c r="U78" s="206">
        <v>265.27</v>
      </c>
      <c r="V78" s="206">
        <v>2.29</v>
      </c>
      <c r="W78" s="206">
        <v>10.23</v>
      </c>
      <c r="X78" s="206">
        <v>24.02</v>
      </c>
      <c r="Y78" s="206">
        <v>0</v>
      </c>
      <c r="Z78" s="206">
        <v>67.98</v>
      </c>
      <c r="AA78" s="206">
        <v>22.03</v>
      </c>
      <c r="AB78" s="206">
        <v>0</v>
      </c>
      <c r="AC78" s="206">
        <v>8.14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48.58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158.69999999999999</v>
      </c>
      <c r="L79" s="206">
        <v>43.28</v>
      </c>
      <c r="M79" s="206">
        <v>0</v>
      </c>
      <c r="N79" s="206">
        <v>28.85</v>
      </c>
      <c r="O79" s="206">
        <v>48.46</v>
      </c>
      <c r="P79" s="206">
        <v>65.599999999999994</v>
      </c>
      <c r="Q79" s="206">
        <v>5.33</v>
      </c>
      <c r="R79" s="206">
        <v>7.11</v>
      </c>
      <c r="S79" s="206">
        <v>6.44</v>
      </c>
      <c r="T79" s="206">
        <v>0</v>
      </c>
      <c r="U79" s="206">
        <v>265.27</v>
      </c>
      <c r="V79" s="206">
        <v>2.33</v>
      </c>
      <c r="W79" s="206">
        <v>10.23</v>
      </c>
      <c r="X79" s="206">
        <v>24.02</v>
      </c>
      <c r="Y79" s="206">
        <v>0</v>
      </c>
      <c r="Z79" s="206">
        <v>67.98</v>
      </c>
      <c r="AA79" s="206">
        <v>22.03</v>
      </c>
      <c r="AB79" s="206">
        <v>0</v>
      </c>
      <c r="AC79" s="206">
        <v>8.14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48.58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158.69999999999999</v>
      </c>
      <c r="L80" s="206">
        <v>43.28</v>
      </c>
      <c r="M80" s="206">
        <v>0</v>
      </c>
      <c r="N80" s="206">
        <v>28.85</v>
      </c>
      <c r="O80" s="206">
        <v>48.46</v>
      </c>
      <c r="P80" s="206">
        <v>65.599999999999994</v>
      </c>
      <c r="Q80" s="206">
        <v>5.33</v>
      </c>
      <c r="R80" s="206">
        <v>7.11</v>
      </c>
      <c r="S80" s="206">
        <v>6.44</v>
      </c>
      <c r="T80" s="206">
        <v>0</v>
      </c>
      <c r="U80" s="206">
        <v>265.27</v>
      </c>
      <c r="V80" s="206">
        <v>2.33</v>
      </c>
      <c r="W80" s="206">
        <v>10.23</v>
      </c>
      <c r="X80" s="206">
        <v>24.02</v>
      </c>
      <c r="Y80" s="206">
        <v>0</v>
      </c>
      <c r="Z80" s="206">
        <v>67.98</v>
      </c>
      <c r="AA80" s="206">
        <v>22.03</v>
      </c>
      <c r="AB80" s="206">
        <v>0</v>
      </c>
      <c r="AC80" s="206">
        <v>8.14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48.58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79.58</v>
      </c>
      <c r="L81" s="206">
        <v>10.58</v>
      </c>
      <c r="M81" s="206">
        <v>0</v>
      </c>
      <c r="N81" s="206">
        <v>28.85</v>
      </c>
      <c r="O81" s="206">
        <v>48.46</v>
      </c>
      <c r="P81" s="206">
        <v>65.599999999999994</v>
      </c>
      <c r="Q81" s="206">
        <v>2.34</v>
      </c>
      <c r="R81" s="206">
        <v>8.27</v>
      </c>
      <c r="S81" s="206">
        <v>1.92</v>
      </c>
      <c r="T81" s="206">
        <v>0</v>
      </c>
      <c r="U81" s="206">
        <v>265.27</v>
      </c>
      <c r="V81" s="206">
        <v>2.33</v>
      </c>
      <c r="W81" s="206">
        <v>10.23</v>
      </c>
      <c r="X81" s="206">
        <v>24.02</v>
      </c>
      <c r="Y81" s="206">
        <v>0</v>
      </c>
      <c r="Z81" s="206">
        <v>67.98</v>
      </c>
      <c r="AA81" s="206">
        <v>22.03</v>
      </c>
      <c r="AB81" s="206">
        <v>0</v>
      </c>
      <c r="AC81" s="206">
        <v>8.14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48.58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76.94</v>
      </c>
      <c r="L82" s="206">
        <v>10.58</v>
      </c>
      <c r="M82" s="206">
        <v>0</v>
      </c>
      <c r="N82" s="206">
        <v>28.85</v>
      </c>
      <c r="O82" s="206">
        <v>48.46</v>
      </c>
      <c r="P82" s="206">
        <v>65.599999999999994</v>
      </c>
      <c r="Q82" s="206">
        <v>0.96</v>
      </c>
      <c r="R82" s="206">
        <v>8.8800000000000008</v>
      </c>
      <c r="S82" s="206">
        <v>1.92</v>
      </c>
      <c r="T82" s="206">
        <v>0</v>
      </c>
      <c r="U82" s="206">
        <v>265.27</v>
      </c>
      <c r="V82" s="206">
        <v>2.56</v>
      </c>
      <c r="W82" s="206">
        <v>10.23</v>
      </c>
      <c r="X82" s="206">
        <v>24.02</v>
      </c>
      <c r="Y82" s="206">
        <v>0</v>
      </c>
      <c r="Z82" s="206">
        <v>67.98</v>
      </c>
      <c r="AA82" s="206">
        <v>22.03</v>
      </c>
      <c r="AB82" s="206">
        <v>0</v>
      </c>
      <c r="AC82" s="206">
        <v>8.14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48.58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76.94</v>
      </c>
      <c r="L83" s="206">
        <v>10.58</v>
      </c>
      <c r="M83" s="206">
        <v>0</v>
      </c>
      <c r="N83" s="206">
        <v>28.85</v>
      </c>
      <c r="O83" s="206">
        <v>48.46</v>
      </c>
      <c r="P83" s="206">
        <v>65.599999999999994</v>
      </c>
      <c r="Q83" s="206">
        <v>0.96</v>
      </c>
      <c r="R83" s="206">
        <v>9.57</v>
      </c>
      <c r="S83" s="206">
        <v>1.92</v>
      </c>
      <c r="T83" s="206">
        <v>0</v>
      </c>
      <c r="U83" s="206">
        <v>265.27</v>
      </c>
      <c r="V83" s="206">
        <v>4.18</v>
      </c>
      <c r="W83" s="206">
        <v>11.12</v>
      </c>
      <c r="X83" s="206">
        <v>24.02</v>
      </c>
      <c r="Y83" s="206">
        <v>0</v>
      </c>
      <c r="Z83" s="206">
        <v>67.98</v>
      </c>
      <c r="AA83" s="206">
        <v>22.03</v>
      </c>
      <c r="AB83" s="206">
        <v>0</v>
      </c>
      <c r="AC83" s="206">
        <v>22.39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48.58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76.94</v>
      </c>
      <c r="L84" s="206">
        <v>10.58</v>
      </c>
      <c r="M84" s="206">
        <v>0</v>
      </c>
      <c r="N84" s="206">
        <v>28.85</v>
      </c>
      <c r="O84" s="206">
        <v>48.46</v>
      </c>
      <c r="P84" s="206">
        <v>65.599999999999994</v>
      </c>
      <c r="Q84" s="206">
        <v>0.96</v>
      </c>
      <c r="R84" s="206">
        <v>9.57</v>
      </c>
      <c r="S84" s="206">
        <v>1.92</v>
      </c>
      <c r="T84" s="206">
        <v>0</v>
      </c>
      <c r="U84" s="206">
        <v>265.27</v>
      </c>
      <c r="V84" s="206">
        <v>4.18</v>
      </c>
      <c r="W84" s="206">
        <v>11.12</v>
      </c>
      <c r="X84" s="206">
        <v>24.02</v>
      </c>
      <c r="Y84" s="206">
        <v>0</v>
      </c>
      <c r="Z84" s="206">
        <v>67.98</v>
      </c>
      <c r="AA84" s="206">
        <v>22.03</v>
      </c>
      <c r="AB84" s="206">
        <v>0</v>
      </c>
      <c r="AC84" s="206">
        <v>22.39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48.58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76.94</v>
      </c>
      <c r="L85" s="206">
        <v>20.2</v>
      </c>
      <c r="M85" s="206">
        <v>0</v>
      </c>
      <c r="N85" s="206">
        <v>28.85</v>
      </c>
      <c r="O85" s="206">
        <v>48.46</v>
      </c>
      <c r="P85" s="206">
        <v>65.599999999999994</v>
      </c>
      <c r="Q85" s="206">
        <v>0.96</v>
      </c>
      <c r="R85" s="206">
        <v>9.57</v>
      </c>
      <c r="S85" s="206">
        <v>1.92</v>
      </c>
      <c r="T85" s="206">
        <v>0</v>
      </c>
      <c r="U85" s="206">
        <v>265.27</v>
      </c>
      <c r="V85" s="206">
        <v>4.18</v>
      </c>
      <c r="W85" s="206">
        <v>11.12</v>
      </c>
      <c r="X85" s="206">
        <v>24.02</v>
      </c>
      <c r="Y85" s="206">
        <v>0</v>
      </c>
      <c r="Z85" s="206">
        <v>67.98</v>
      </c>
      <c r="AA85" s="206">
        <v>22.03</v>
      </c>
      <c r="AB85" s="206">
        <v>0</v>
      </c>
      <c r="AC85" s="206">
        <v>8.14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48.58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76.94</v>
      </c>
      <c r="L86" s="206">
        <v>20.2</v>
      </c>
      <c r="M86" s="206">
        <v>0</v>
      </c>
      <c r="N86" s="206">
        <v>28.85</v>
      </c>
      <c r="O86" s="206">
        <v>48.46</v>
      </c>
      <c r="P86" s="206">
        <v>65.599999999999994</v>
      </c>
      <c r="Q86" s="206">
        <v>0.96</v>
      </c>
      <c r="R86" s="206">
        <v>9.57</v>
      </c>
      <c r="S86" s="206">
        <v>1.92</v>
      </c>
      <c r="T86" s="206">
        <v>0</v>
      </c>
      <c r="U86" s="206">
        <v>265.27</v>
      </c>
      <c r="V86" s="206">
        <v>4.18</v>
      </c>
      <c r="W86" s="206">
        <v>11.12</v>
      </c>
      <c r="X86" s="206">
        <v>24.02</v>
      </c>
      <c r="Y86" s="206">
        <v>0</v>
      </c>
      <c r="Z86" s="206">
        <v>67.98</v>
      </c>
      <c r="AA86" s="206">
        <v>22.03</v>
      </c>
      <c r="AB86" s="206">
        <v>0</v>
      </c>
      <c r="AC86" s="206">
        <v>22.39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48.58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76.94</v>
      </c>
      <c r="L87" s="206">
        <v>20.2</v>
      </c>
      <c r="M87" s="206">
        <v>0</v>
      </c>
      <c r="N87" s="206">
        <v>28.85</v>
      </c>
      <c r="O87" s="206">
        <v>48.46</v>
      </c>
      <c r="P87" s="206">
        <v>65.599999999999994</v>
      </c>
      <c r="Q87" s="206">
        <v>0.96</v>
      </c>
      <c r="R87" s="206">
        <v>8.99</v>
      </c>
      <c r="S87" s="206">
        <v>1.92</v>
      </c>
      <c r="T87" s="206">
        <v>0</v>
      </c>
      <c r="U87" s="206">
        <v>265.27</v>
      </c>
      <c r="V87" s="206">
        <v>4.18</v>
      </c>
      <c r="W87" s="206">
        <v>11.12</v>
      </c>
      <c r="X87" s="206">
        <v>24.02</v>
      </c>
      <c r="Y87" s="206">
        <v>0</v>
      </c>
      <c r="Z87" s="206">
        <v>67.98</v>
      </c>
      <c r="AA87" s="206">
        <v>22.03</v>
      </c>
      <c r="AB87" s="206">
        <v>0</v>
      </c>
      <c r="AC87" s="206">
        <v>22.39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48.58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76.94</v>
      </c>
      <c r="L88" s="206">
        <v>20.2</v>
      </c>
      <c r="M88" s="206">
        <v>0</v>
      </c>
      <c r="N88" s="206">
        <v>28.85</v>
      </c>
      <c r="O88" s="206">
        <v>48.46</v>
      </c>
      <c r="P88" s="206">
        <v>65.599999999999994</v>
      </c>
      <c r="Q88" s="206">
        <v>0.96</v>
      </c>
      <c r="R88" s="206">
        <v>9.1</v>
      </c>
      <c r="S88" s="206">
        <v>1.92</v>
      </c>
      <c r="T88" s="206">
        <v>0</v>
      </c>
      <c r="U88" s="206">
        <v>265.27</v>
      </c>
      <c r="V88" s="206">
        <v>4.4000000000000004</v>
      </c>
      <c r="W88" s="206">
        <v>11.12</v>
      </c>
      <c r="X88" s="206">
        <v>24.03</v>
      </c>
      <c r="Y88" s="206">
        <v>0</v>
      </c>
      <c r="Z88" s="206">
        <v>67.98</v>
      </c>
      <c r="AA88" s="206">
        <v>22.04</v>
      </c>
      <c r="AB88" s="206">
        <v>0</v>
      </c>
      <c r="AC88" s="206">
        <v>22.39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48.58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76.94</v>
      </c>
      <c r="L89" s="206">
        <v>20.2</v>
      </c>
      <c r="M89" s="206">
        <v>0</v>
      </c>
      <c r="N89" s="206">
        <v>28.85</v>
      </c>
      <c r="O89" s="206">
        <v>48.46</v>
      </c>
      <c r="P89" s="206">
        <v>65.599999999999994</v>
      </c>
      <c r="Q89" s="206">
        <v>0.96</v>
      </c>
      <c r="R89" s="206">
        <v>8.75</v>
      </c>
      <c r="S89" s="206">
        <v>1.92</v>
      </c>
      <c r="T89" s="206">
        <v>0</v>
      </c>
      <c r="U89" s="206">
        <v>265.27</v>
      </c>
      <c r="V89" s="206">
        <v>4.43</v>
      </c>
      <c r="W89" s="206">
        <v>11.12</v>
      </c>
      <c r="X89" s="206">
        <v>24.02</v>
      </c>
      <c r="Y89" s="206">
        <v>0</v>
      </c>
      <c r="Z89" s="206">
        <v>67.98</v>
      </c>
      <c r="AA89" s="206">
        <v>22.03</v>
      </c>
      <c r="AB89" s="206">
        <v>0</v>
      </c>
      <c r="AC89" s="206">
        <v>8.14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48.58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79.930000000000007</v>
      </c>
      <c r="L90" s="206">
        <v>20.2</v>
      </c>
      <c r="M90" s="206">
        <v>0</v>
      </c>
      <c r="N90" s="206">
        <v>28.85</v>
      </c>
      <c r="O90" s="206">
        <v>48.46</v>
      </c>
      <c r="P90" s="206">
        <v>65.599999999999994</v>
      </c>
      <c r="Q90" s="206">
        <v>0.96</v>
      </c>
      <c r="R90" s="206">
        <v>2.88</v>
      </c>
      <c r="S90" s="206">
        <v>1.92</v>
      </c>
      <c r="T90" s="206">
        <v>0</v>
      </c>
      <c r="U90" s="206">
        <v>265.27</v>
      </c>
      <c r="V90" s="206">
        <v>1.53</v>
      </c>
      <c r="W90" s="206">
        <v>11.12</v>
      </c>
      <c r="X90" s="206">
        <v>24.03</v>
      </c>
      <c r="Y90" s="206">
        <v>0</v>
      </c>
      <c r="Z90" s="206">
        <v>67.98</v>
      </c>
      <c r="AA90" s="206">
        <v>10.46</v>
      </c>
      <c r="AB90" s="206">
        <v>0</v>
      </c>
      <c r="AC90" s="206">
        <v>8.14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48.58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80</v>
      </c>
      <c r="L91" s="206">
        <v>20.2</v>
      </c>
      <c r="M91" s="206">
        <v>0</v>
      </c>
      <c r="N91" s="206">
        <v>28.85</v>
      </c>
      <c r="O91" s="206">
        <v>48.46</v>
      </c>
      <c r="P91" s="206">
        <v>65.599999999999994</v>
      </c>
      <c r="Q91" s="206">
        <v>0.96</v>
      </c>
      <c r="R91" s="206">
        <v>2.88</v>
      </c>
      <c r="S91" s="206">
        <v>1.92</v>
      </c>
      <c r="T91" s="206">
        <v>0</v>
      </c>
      <c r="U91" s="206">
        <v>265.27</v>
      </c>
      <c r="V91" s="206">
        <v>0</v>
      </c>
      <c r="W91" s="206">
        <v>11.12</v>
      </c>
      <c r="X91" s="206">
        <v>24.03</v>
      </c>
      <c r="Y91" s="206">
        <v>0</v>
      </c>
      <c r="Z91" s="206">
        <v>67.98</v>
      </c>
      <c r="AA91" s="206">
        <v>9.25</v>
      </c>
      <c r="AB91" s="206">
        <v>0</v>
      </c>
      <c r="AC91" s="206">
        <v>8.14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80</v>
      </c>
      <c r="L92" s="206">
        <v>20.2</v>
      </c>
      <c r="M92" s="206">
        <v>0</v>
      </c>
      <c r="N92" s="206">
        <v>28.85</v>
      </c>
      <c r="O92" s="206">
        <v>48.46</v>
      </c>
      <c r="P92" s="206">
        <v>65.599999999999994</v>
      </c>
      <c r="Q92" s="206">
        <v>0.96</v>
      </c>
      <c r="R92" s="206">
        <v>2.88</v>
      </c>
      <c r="S92" s="206">
        <v>2.72</v>
      </c>
      <c r="T92" s="206">
        <v>0</v>
      </c>
      <c r="U92" s="206">
        <v>265.27</v>
      </c>
      <c r="V92" s="206">
        <v>0</v>
      </c>
      <c r="W92" s="206">
        <v>11.12</v>
      </c>
      <c r="X92" s="206">
        <v>24.03</v>
      </c>
      <c r="Y92" s="206">
        <v>0</v>
      </c>
      <c r="Z92" s="206">
        <v>40.93</v>
      </c>
      <c r="AA92" s="206">
        <v>9.25</v>
      </c>
      <c r="AB92" s="206">
        <v>0</v>
      </c>
      <c r="AC92" s="206">
        <v>8.14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80</v>
      </c>
      <c r="L93" s="206">
        <v>20.2</v>
      </c>
      <c r="M93" s="206">
        <v>0</v>
      </c>
      <c r="N93" s="206">
        <v>28.85</v>
      </c>
      <c r="O93" s="206">
        <v>48.46</v>
      </c>
      <c r="P93" s="206">
        <v>65.599999999999994</v>
      </c>
      <c r="Q93" s="206">
        <v>0.96</v>
      </c>
      <c r="R93" s="206">
        <v>2.88</v>
      </c>
      <c r="S93" s="206">
        <v>2.76</v>
      </c>
      <c r="T93" s="206">
        <v>0</v>
      </c>
      <c r="U93" s="206">
        <v>265.27</v>
      </c>
      <c r="V93" s="206">
        <v>0</v>
      </c>
      <c r="W93" s="206">
        <v>11.12</v>
      </c>
      <c r="X93" s="206">
        <v>24.03</v>
      </c>
      <c r="Y93" s="206">
        <v>0</v>
      </c>
      <c r="Z93" s="206">
        <v>33.659999999999997</v>
      </c>
      <c r="AA93" s="206">
        <v>9.25</v>
      </c>
      <c r="AB93" s="206">
        <v>0</v>
      </c>
      <c r="AC93" s="206">
        <v>8.14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80</v>
      </c>
      <c r="L94" s="206">
        <v>20.2</v>
      </c>
      <c r="M94" s="206">
        <v>0</v>
      </c>
      <c r="N94" s="206">
        <v>28.85</v>
      </c>
      <c r="O94" s="206">
        <v>48.46</v>
      </c>
      <c r="P94" s="206">
        <v>65.599999999999994</v>
      </c>
      <c r="Q94" s="206">
        <v>0.96</v>
      </c>
      <c r="R94" s="206">
        <v>3.39</v>
      </c>
      <c r="S94" s="206">
        <v>2.76</v>
      </c>
      <c r="T94" s="206">
        <v>0</v>
      </c>
      <c r="U94" s="206">
        <v>265.27</v>
      </c>
      <c r="V94" s="206">
        <v>0</v>
      </c>
      <c r="W94" s="206">
        <v>11.12</v>
      </c>
      <c r="X94" s="206">
        <v>24.03</v>
      </c>
      <c r="Y94" s="206">
        <v>0</v>
      </c>
      <c r="Z94" s="206">
        <v>33.659999999999997</v>
      </c>
      <c r="AA94" s="206">
        <v>9.25</v>
      </c>
      <c r="AB94" s="206">
        <v>0</v>
      </c>
      <c r="AC94" s="206">
        <v>8.14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80</v>
      </c>
      <c r="L95" s="206">
        <v>20.2</v>
      </c>
      <c r="M95" s="206">
        <v>0</v>
      </c>
      <c r="N95" s="206">
        <v>28.85</v>
      </c>
      <c r="O95" s="206">
        <v>48.46</v>
      </c>
      <c r="P95" s="206">
        <v>65.599999999999994</v>
      </c>
      <c r="Q95" s="206">
        <v>0.96</v>
      </c>
      <c r="R95" s="206">
        <v>4.3</v>
      </c>
      <c r="S95" s="206">
        <v>2.95</v>
      </c>
      <c r="T95" s="206">
        <v>0</v>
      </c>
      <c r="U95" s="206">
        <v>265.27</v>
      </c>
      <c r="V95" s="206">
        <v>0</v>
      </c>
      <c r="W95" s="206">
        <v>11.12</v>
      </c>
      <c r="X95" s="206">
        <v>24.03</v>
      </c>
      <c r="Y95" s="206">
        <v>0</v>
      </c>
      <c r="Z95" s="206">
        <v>33.659999999999997</v>
      </c>
      <c r="AA95" s="206">
        <v>9.25</v>
      </c>
      <c r="AB95" s="206">
        <v>0</v>
      </c>
      <c r="AC95" s="206">
        <v>8.14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80</v>
      </c>
      <c r="L96" s="206">
        <v>20.2</v>
      </c>
      <c r="M96" s="206">
        <v>0</v>
      </c>
      <c r="N96" s="206">
        <v>28.85</v>
      </c>
      <c r="O96" s="206">
        <v>48.46</v>
      </c>
      <c r="P96" s="206">
        <v>65.599999999999994</v>
      </c>
      <c r="Q96" s="206">
        <v>0.96</v>
      </c>
      <c r="R96" s="206">
        <v>4.3</v>
      </c>
      <c r="S96" s="206">
        <v>2.95</v>
      </c>
      <c r="T96" s="206">
        <v>0</v>
      </c>
      <c r="U96" s="206">
        <v>265.27</v>
      </c>
      <c r="V96" s="206">
        <v>0</v>
      </c>
      <c r="W96" s="206">
        <v>11.12</v>
      </c>
      <c r="X96" s="206">
        <v>24.03</v>
      </c>
      <c r="Y96" s="206">
        <v>0</v>
      </c>
      <c r="Z96" s="206">
        <v>33.659999999999997</v>
      </c>
      <c r="AA96" s="206">
        <v>9.25</v>
      </c>
      <c r="AB96" s="206">
        <v>0</v>
      </c>
      <c r="AC96" s="206">
        <v>22.39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80</v>
      </c>
      <c r="L97" s="206">
        <v>20.2</v>
      </c>
      <c r="M97" s="206">
        <v>0</v>
      </c>
      <c r="N97" s="206">
        <v>28.86</v>
      </c>
      <c r="O97" s="206">
        <v>48.46</v>
      </c>
      <c r="P97" s="206">
        <v>65.599999999999994</v>
      </c>
      <c r="Q97" s="206">
        <v>0.96</v>
      </c>
      <c r="R97" s="206">
        <v>4.3</v>
      </c>
      <c r="S97" s="206">
        <v>2.95</v>
      </c>
      <c r="T97" s="206">
        <v>0</v>
      </c>
      <c r="U97" s="206">
        <v>265.27</v>
      </c>
      <c r="V97" s="206">
        <v>0</v>
      </c>
      <c r="W97" s="206">
        <v>11.12</v>
      </c>
      <c r="X97" s="206">
        <v>24.03</v>
      </c>
      <c r="Y97" s="206">
        <v>0</v>
      </c>
      <c r="Z97" s="206">
        <v>33.659999999999997</v>
      </c>
      <c r="AA97" s="206">
        <v>9.25</v>
      </c>
      <c r="AB97" s="206">
        <v>0</v>
      </c>
      <c r="AC97" s="206">
        <v>22.39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80</v>
      </c>
      <c r="L98" s="206">
        <v>20.2</v>
      </c>
      <c r="M98" s="206">
        <v>0</v>
      </c>
      <c r="N98" s="206">
        <v>28.85</v>
      </c>
      <c r="O98" s="206">
        <v>48.46</v>
      </c>
      <c r="P98" s="206">
        <v>65.599999999999994</v>
      </c>
      <c r="Q98" s="206">
        <v>0.96</v>
      </c>
      <c r="R98" s="206">
        <v>4.3</v>
      </c>
      <c r="S98" s="206">
        <v>2.95</v>
      </c>
      <c r="T98" s="206">
        <v>0</v>
      </c>
      <c r="U98" s="206">
        <v>265.27</v>
      </c>
      <c r="V98" s="206">
        <v>0</v>
      </c>
      <c r="W98" s="206">
        <v>11.12</v>
      </c>
      <c r="X98" s="206">
        <v>24.03</v>
      </c>
      <c r="Y98" s="206">
        <v>0</v>
      </c>
      <c r="Z98" s="206">
        <v>33.659999999999997</v>
      </c>
      <c r="AA98" s="206">
        <v>9.25</v>
      </c>
      <c r="AB98" s="206">
        <v>0</v>
      </c>
      <c r="AC98" s="206">
        <v>22.39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2.4835750000000005</v>
      </c>
      <c r="L99">
        <f t="shared" si="0"/>
        <v>0.61989749999999944</v>
      </c>
      <c r="M99">
        <f t="shared" si="0"/>
        <v>0</v>
      </c>
      <c r="N99">
        <f t="shared" si="0"/>
        <v>0.69240249999999892</v>
      </c>
      <c r="O99">
        <f t="shared" si="0"/>
        <v>1.1608975000000008</v>
      </c>
      <c r="P99">
        <f t="shared" si="0"/>
        <v>1.5716100000000037</v>
      </c>
      <c r="Q99">
        <f t="shared" si="0"/>
        <v>6.9637499999999991E-2</v>
      </c>
      <c r="R99">
        <f t="shared" si="0"/>
        <v>0.14489999999999997</v>
      </c>
      <c r="S99">
        <f t="shared" si="0"/>
        <v>0.11189249999999996</v>
      </c>
      <c r="T99">
        <f t="shared" si="0"/>
        <v>0</v>
      </c>
      <c r="U99">
        <f t="shared" si="0"/>
        <v>6.2754175000000032</v>
      </c>
      <c r="V99">
        <f t="shared" si="0"/>
        <v>4.9555000000000037E-2</v>
      </c>
      <c r="W99">
        <f t="shared" si="0"/>
        <v>0.23147250000000019</v>
      </c>
      <c r="X99">
        <f t="shared" si="0"/>
        <v>0.57651750000000013</v>
      </c>
      <c r="Y99">
        <f t="shared" si="0"/>
        <v>0</v>
      </c>
      <c r="Z99">
        <f t="shared" si="0"/>
        <v>1.394137499999998</v>
      </c>
      <c r="AA99">
        <f t="shared" si="0"/>
        <v>0.42310499999999962</v>
      </c>
      <c r="AB99">
        <f t="shared" si="0"/>
        <v>0</v>
      </c>
      <c r="AC99">
        <f t="shared" si="0"/>
        <v>0.22477749999999988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1.1990749999999994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0.2060725000000001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1.04</v>
      </c>
      <c r="L3" s="206">
        <v>203.9</v>
      </c>
      <c r="M3" s="206">
        <v>28.22</v>
      </c>
      <c r="N3" s="206">
        <v>34.869999999999997</v>
      </c>
      <c r="O3" s="206">
        <v>0</v>
      </c>
      <c r="P3" s="206">
        <v>40.5</v>
      </c>
      <c r="Q3" s="206">
        <v>0</v>
      </c>
      <c r="R3" s="206">
        <v>6.67</v>
      </c>
      <c r="S3" s="206">
        <v>4.1100000000000003</v>
      </c>
      <c r="T3" s="206">
        <v>0</v>
      </c>
      <c r="U3" s="206">
        <v>20.59</v>
      </c>
      <c r="V3" s="206">
        <v>0.08</v>
      </c>
      <c r="W3" s="206">
        <v>1.92</v>
      </c>
      <c r="X3" s="206">
        <v>7.69</v>
      </c>
      <c r="Y3" s="206">
        <v>0</v>
      </c>
      <c r="Z3" s="206">
        <v>25.97</v>
      </c>
      <c r="AA3" s="206">
        <v>7.69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1.02</v>
      </c>
      <c r="L4" s="206">
        <v>203.9</v>
      </c>
      <c r="M4" s="206">
        <v>27.15</v>
      </c>
      <c r="N4" s="206">
        <v>34.869999999999997</v>
      </c>
      <c r="O4" s="206">
        <v>0</v>
      </c>
      <c r="P4" s="206">
        <v>40.5</v>
      </c>
      <c r="Q4" s="206">
        <v>0</v>
      </c>
      <c r="R4" s="206">
        <v>6.67</v>
      </c>
      <c r="S4" s="206">
        <v>4.1100000000000003</v>
      </c>
      <c r="T4" s="206">
        <v>0</v>
      </c>
      <c r="U4" s="206">
        <v>20.59</v>
      </c>
      <c r="V4" s="206">
        <v>0</v>
      </c>
      <c r="W4" s="206">
        <v>1.92</v>
      </c>
      <c r="X4" s="206">
        <v>7.69</v>
      </c>
      <c r="Y4" s="206">
        <v>0</v>
      </c>
      <c r="Z4" s="206">
        <v>25.97</v>
      </c>
      <c r="AA4" s="206">
        <v>7.69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1.04</v>
      </c>
      <c r="L5" s="206">
        <v>203.9</v>
      </c>
      <c r="M5" s="206">
        <v>27.15</v>
      </c>
      <c r="N5" s="206">
        <v>34.869999999999997</v>
      </c>
      <c r="O5" s="206">
        <v>0</v>
      </c>
      <c r="P5" s="206">
        <v>40.5</v>
      </c>
      <c r="Q5" s="206">
        <v>0</v>
      </c>
      <c r="R5" s="206">
        <v>6.73</v>
      </c>
      <c r="S5" s="206">
        <v>4.1100000000000003</v>
      </c>
      <c r="T5" s="206">
        <v>0</v>
      </c>
      <c r="U5" s="206">
        <v>20.59</v>
      </c>
      <c r="V5" s="206">
        <v>0</v>
      </c>
      <c r="W5" s="206">
        <v>1.92</v>
      </c>
      <c r="X5" s="206">
        <v>7.69</v>
      </c>
      <c r="Y5" s="206">
        <v>0</v>
      </c>
      <c r="Z5" s="206">
        <v>25.97</v>
      </c>
      <c r="AA5" s="206">
        <v>7.69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1.02</v>
      </c>
      <c r="L6" s="206">
        <v>203.9</v>
      </c>
      <c r="M6" s="206">
        <v>27.15</v>
      </c>
      <c r="N6" s="206">
        <v>34.869999999999997</v>
      </c>
      <c r="O6" s="206">
        <v>0</v>
      </c>
      <c r="P6" s="206">
        <v>40.5</v>
      </c>
      <c r="Q6" s="206">
        <v>0</v>
      </c>
      <c r="R6" s="206">
        <v>6.73</v>
      </c>
      <c r="S6" s="206">
        <v>4.1100000000000003</v>
      </c>
      <c r="T6" s="206">
        <v>0</v>
      </c>
      <c r="U6" s="206">
        <v>20.59</v>
      </c>
      <c r="V6" s="206">
        <v>0</v>
      </c>
      <c r="W6" s="206">
        <v>1.92</v>
      </c>
      <c r="X6" s="206">
        <v>7.69</v>
      </c>
      <c r="Y6" s="206">
        <v>0</v>
      </c>
      <c r="Z6" s="206">
        <v>25.97</v>
      </c>
      <c r="AA6" s="206">
        <v>7.69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1.04</v>
      </c>
      <c r="L7" s="206">
        <v>203.9</v>
      </c>
      <c r="M7" s="206">
        <v>27.15</v>
      </c>
      <c r="N7" s="206">
        <v>34.869999999999997</v>
      </c>
      <c r="O7" s="206">
        <v>0</v>
      </c>
      <c r="P7" s="206">
        <v>40.5</v>
      </c>
      <c r="Q7" s="206">
        <v>0</v>
      </c>
      <c r="R7" s="206">
        <v>6.74</v>
      </c>
      <c r="S7" s="206">
        <v>4.1100000000000003</v>
      </c>
      <c r="T7" s="206">
        <v>0</v>
      </c>
      <c r="U7" s="206">
        <v>20.59</v>
      </c>
      <c r="V7" s="206">
        <v>0</v>
      </c>
      <c r="W7" s="206">
        <v>1.92</v>
      </c>
      <c r="X7" s="206">
        <v>7.69</v>
      </c>
      <c r="Y7" s="206">
        <v>0</v>
      </c>
      <c r="Z7" s="206">
        <v>25.97</v>
      </c>
      <c r="AA7" s="206">
        <v>7.69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1.02</v>
      </c>
      <c r="L8" s="206">
        <v>203.9</v>
      </c>
      <c r="M8" s="206">
        <v>27.15</v>
      </c>
      <c r="N8" s="206">
        <v>34.869999999999997</v>
      </c>
      <c r="O8" s="206">
        <v>0</v>
      </c>
      <c r="P8" s="206">
        <v>40.5</v>
      </c>
      <c r="Q8" s="206">
        <v>0</v>
      </c>
      <c r="R8" s="206">
        <v>6.74</v>
      </c>
      <c r="S8" s="206">
        <v>4.1100000000000003</v>
      </c>
      <c r="T8" s="206">
        <v>0</v>
      </c>
      <c r="U8" s="206">
        <v>20.59</v>
      </c>
      <c r="V8" s="206">
        <v>0</v>
      </c>
      <c r="W8" s="206">
        <v>1.92</v>
      </c>
      <c r="X8" s="206">
        <v>7.69</v>
      </c>
      <c r="Y8" s="206">
        <v>0</v>
      </c>
      <c r="Z8" s="206">
        <v>25.97</v>
      </c>
      <c r="AA8" s="206">
        <v>7.69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1.04</v>
      </c>
      <c r="L9" s="206">
        <v>203.9</v>
      </c>
      <c r="M9" s="206">
        <v>27.15</v>
      </c>
      <c r="N9" s="206">
        <v>34.869999999999997</v>
      </c>
      <c r="O9" s="206">
        <v>0</v>
      </c>
      <c r="P9" s="206">
        <v>40.5</v>
      </c>
      <c r="Q9" s="206">
        <v>0</v>
      </c>
      <c r="R9" s="206">
        <v>6.74</v>
      </c>
      <c r="S9" s="206">
        <v>4.1100000000000003</v>
      </c>
      <c r="T9" s="206">
        <v>0</v>
      </c>
      <c r="U9" s="206">
        <v>20.59</v>
      </c>
      <c r="V9" s="206">
        <v>0</v>
      </c>
      <c r="W9" s="206">
        <v>1.92</v>
      </c>
      <c r="X9" s="206">
        <v>7.69</v>
      </c>
      <c r="Y9" s="206">
        <v>0</v>
      </c>
      <c r="Z9" s="206">
        <v>25.97</v>
      </c>
      <c r="AA9" s="206">
        <v>7.69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1.02</v>
      </c>
      <c r="L10" s="206">
        <v>203.9</v>
      </c>
      <c r="M10" s="206">
        <v>27.15</v>
      </c>
      <c r="N10" s="206">
        <v>34.869999999999997</v>
      </c>
      <c r="O10" s="206">
        <v>0</v>
      </c>
      <c r="P10" s="206">
        <v>40.5</v>
      </c>
      <c r="Q10" s="206">
        <v>0</v>
      </c>
      <c r="R10" s="206">
        <v>6.74</v>
      </c>
      <c r="S10" s="206">
        <v>4.1100000000000003</v>
      </c>
      <c r="T10" s="206">
        <v>0</v>
      </c>
      <c r="U10" s="206">
        <v>20.59</v>
      </c>
      <c r="V10" s="206">
        <v>0</v>
      </c>
      <c r="W10" s="206">
        <v>1.92</v>
      </c>
      <c r="X10" s="206">
        <v>7.69</v>
      </c>
      <c r="Y10" s="206">
        <v>0</v>
      </c>
      <c r="Z10" s="206">
        <v>25.97</v>
      </c>
      <c r="AA10" s="206">
        <v>7.69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1.04</v>
      </c>
      <c r="L11" s="206">
        <v>203.9</v>
      </c>
      <c r="M11" s="206">
        <v>27.15</v>
      </c>
      <c r="N11" s="206">
        <v>34.869999999999997</v>
      </c>
      <c r="O11" s="206">
        <v>0</v>
      </c>
      <c r="P11" s="206">
        <v>40.5</v>
      </c>
      <c r="Q11" s="206">
        <v>0</v>
      </c>
      <c r="R11" s="206">
        <v>6.68</v>
      </c>
      <c r="S11" s="206">
        <v>4.1100000000000003</v>
      </c>
      <c r="T11" s="206">
        <v>0</v>
      </c>
      <c r="U11" s="206">
        <v>20.59</v>
      </c>
      <c r="V11" s="206">
        <v>0</v>
      </c>
      <c r="W11" s="206">
        <v>1.92</v>
      </c>
      <c r="X11" s="206">
        <v>7.69</v>
      </c>
      <c r="Y11" s="206">
        <v>0</v>
      </c>
      <c r="Z11" s="206">
        <v>38.47</v>
      </c>
      <c r="AA11" s="206">
        <v>7.69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1.02</v>
      </c>
      <c r="L12" s="206">
        <v>203.9</v>
      </c>
      <c r="M12" s="206">
        <v>27.34</v>
      </c>
      <c r="N12" s="206">
        <v>34.869999999999997</v>
      </c>
      <c r="O12" s="206">
        <v>0</v>
      </c>
      <c r="P12" s="206">
        <v>40.5</v>
      </c>
      <c r="Q12" s="206">
        <v>0</v>
      </c>
      <c r="R12" s="206">
        <v>6.68</v>
      </c>
      <c r="S12" s="206">
        <v>4.1100000000000003</v>
      </c>
      <c r="T12" s="206">
        <v>0</v>
      </c>
      <c r="U12" s="206">
        <v>20.59</v>
      </c>
      <c r="V12" s="206">
        <v>0</v>
      </c>
      <c r="W12" s="206">
        <v>1.92</v>
      </c>
      <c r="X12" s="206">
        <v>7.69</v>
      </c>
      <c r="Y12" s="206">
        <v>0</v>
      </c>
      <c r="Z12" s="206">
        <v>38.47</v>
      </c>
      <c r="AA12" s="206">
        <v>7.69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1.04</v>
      </c>
      <c r="L13" s="206">
        <v>203.9</v>
      </c>
      <c r="M13" s="206">
        <v>28.22</v>
      </c>
      <c r="N13" s="206">
        <v>34.869999999999997</v>
      </c>
      <c r="O13" s="206">
        <v>0</v>
      </c>
      <c r="P13" s="206">
        <v>40.5</v>
      </c>
      <c r="Q13" s="206">
        <v>0</v>
      </c>
      <c r="R13" s="206">
        <v>6.68</v>
      </c>
      <c r="S13" s="206">
        <v>4.1100000000000003</v>
      </c>
      <c r="T13" s="206">
        <v>0</v>
      </c>
      <c r="U13" s="206">
        <v>20.59</v>
      </c>
      <c r="V13" s="206">
        <v>0</v>
      </c>
      <c r="W13" s="206">
        <v>1.92</v>
      </c>
      <c r="X13" s="206">
        <v>7.69</v>
      </c>
      <c r="Y13" s="206">
        <v>0</v>
      </c>
      <c r="Z13" s="206">
        <v>38.47</v>
      </c>
      <c r="AA13" s="206">
        <v>7.69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1.02</v>
      </c>
      <c r="L14" s="206">
        <v>203.9</v>
      </c>
      <c r="M14" s="206">
        <v>28.22</v>
      </c>
      <c r="N14" s="206">
        <v>34.869999999999997</v>
      </c>
      <c r="O14" s="206">
        <v>0</v>
      </c>
      <c r="P14" s="206">
        <v>40.5</v>
      </c>
      <c r="Q14" s="206">
        <v>0</v>
      </c>
      <c r="R14" s="206">
        <v>6.68</v>
      </c>
      <c r="S14" s="206">
        <v>4.1100000000000003</v>
      </c>
      <c r="T14" s="206">
        <v>0</v>
      </c>
      <c r="U14" s="206">
        <v>20.59</v>
      </c>
      <c r="V14" s="206">
        <v>0</v>
      </c>
      <c r="W14" s="206">
        <v>1.92</v>
      </c>
      <c r="X14" s="206">
        <v>7.69</v>
      </c>
      <c r="Y14" s="206">
        <v>0</v>
      </c>
      <c r="Z14" s="206">
        <v>38.47</v>
      </c>
      <c r="AA14" s="206">
        <v>7.69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203.9</v>
      </c>
      <c r="M15" s="206">
        <v>28.14</v>
      </c>
      <c r="N15" s="206">
        <v>34.86</v>
      </c>
      <c r="O15" s="206">
        <v>0</v>
      </c>
      <c r="P15" s="206">
        <v>40.5</v>
      </c>
      <c r="Q15" s="206">
        <v>0</v>
      </c>
      <c r="R15" s="206">
        <v>6.58</v>
      </c>
      <c r="S15" s="206">
        <v>4.1100000000000003</v>
      </c>
      <c r="T15" s="206">
        <v>0</v>
      </c>
      <c r="U15" s="206">
        <v>20.59</v>
      </c>
      <c r="V15" s="206">
        <v>0</v>
      </c>
      <c r="W15" s="206">
        <v>1.92</v>
      </c>
      <c r="X15" s="206">
        <v>7.69</v>
      </c>
      <c r="Y15" s="206">
        <v>0</v>
      </c>
      <c r="Z15" s="206">
        <v>38.47</v>
      </c>
      <c r="AA15" s="206">
        <v>7.69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203.9</v>
      </c>
      <c r="M16" s="206">
        <v>27.29</v>
      </c>
      <c r="N16" s="206">
        <v>34.86</v>
      </c>
      <c r="O16" s="206">
        <v>0</v>
      </c>
      <c r="P16" s="206">
        <v>40.5</v>
      </c>
      <c r="Q16" s="206">
        <v>0</v>
      </c>
      <c r="R16" s="206">
        <v>6.58</v>
      </c>
      <c r="S16" s="206">
        <v>4.1100000000000003</v>
      </c>
      <c r="T16" s="206">
        <v>0</v>
      </c>
      <c r="U16" s="206">
        <v>20.59</v>
      </c>
      <c r="V16" s="206">
        <v>0</v>
      </c>
      <c r="W16" s="206">
        <v>1.92</v>
      </c>
      <c r="X16" s="206">
        <v>7.69</v>
      </c>
      <c r="Y16" s="206">
        <v>0</v>
      </c>
      <c r="Z16" s="206">
        <v>38.47</v>
      </c>
      <c r="AA16" s="206">
        <v>7.69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203.9</v>
      </c>
      <c r="M17" s="206">
        <v>27.15</v>
      </c>
      <c r="N17" s="206">
        <v>34.86</v>
      </c>
      <c r="O17" s="206">
        <v>0</v>
      </c>
      <c r="P17" s="206">
        <v>40.5</v>
      </c>
      <c r="Q17" s="206">
        <v>0</v>
      </c>
      <c r="R17" s="206">
        <v>6.58</v>
      </c>
      <c r="S17" s="206">
        <v>4.1100000000000003</v>
      </c>
      <c r="T17" s="206">
        <v>0</v>
      </c>
      <c r="U17" s="206">
        <v>20.59</v>
      </c>
      <c r="V17" s="206">
        <v>0</v>
      </c>
      <c r="W17" s="206">
        <v>1.92</v>
      </c>
      <c r="X17" s="206">
        <v>7.69</v>
      </c>
      <c r="Y17" s="206">
        <v>0</v>
      </c>
      <c r="Z17" s="206">
        <v>38.47</v>
      </c>
      <c r="AA17" s="206">
        <v>7.69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203.9</v>
      </c>
      <c r="M18" s="206">
        <v>27.15</v>
      </c>
      <c r="N18" s="206">
        <v>34.86</v>
      </c>
      <c r="O18" s="206">
        <v>0</v>
      </c>
      <c r="P18" s="206">
        <v>40.5</v>
      </c>
      <c r="Q18" s="206">
        <v>0</v>
      </c>
      <c r="R18" s="206">
        <v>6.58</v>
      </c>
      <c r="S18" s="206">
        <v>4.1100000000000003</v>
      </c>
      <c r="T18" s="206">
        <v>0</v>
      </c>
      <c r="U18" s="206">
        <v>20.59</v>
      </c>
      <c r="V18" s="206">
        <v>0</v>
      </c>
      <c r="W18" s="206">
        <v>1.92</v>
      </c>
      <c r="X18" s="206">
        <v>7.69</v>
      </c>
      <c r="Y18" s="206">
        <v>0</v>
      </c>
      <c r="Z18" s="206">
        <v>38.47</v>
      </c>
      <c r="AA18" s="206">
        <v>7.69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203.9</v>
      </c>
      <c r="M19" s="206">
        <v>27.15</v>
      </c>
      <c r="N19" s="206">
        <v>34.86</v>
      </c>
      <c r="O19" s="206">
        <v>0</v>
      </c>
      <c r="P19" s="206">
        <v>40.5</v>
      </c>
      <c r="Q19" s="206">
        <v>0</v>
      </c>
      <c r="R19" s="206">
        <v>6.58</v>
      </c>
      <c r="S19" s="206">
        <v>4.1100000000000003</v>
      </c>
      <c r="T19" s="206">
        <v>0</v>
      </c>
      <c r="U19" s="206">
        <v>20.59</v>
      </c>
      <c r="V19" s="206">
        <v>0</v>
      </c>
      <c r="W19" s="206">
        <v>1.92</v>
      </c>
      <c r="X19" s="206">
        <v>7.69</v>
      </c>
      <c r="Y19" s="206">
        <v>0</v>
      </c>
      <c r="Z19" s="206">
        <v>38.47</v>
      </c>
      <c r="AA19" s="206">
        <v>7.69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203.9</v>
      </c>
      <c r="M20" s="206">
        <v>27.15</v>
      </c>
      <c r="N20" s="206">
        <v>34.86</v>
      </c>
      <c r="O20" s="206">
        <v>0</v>
      </c>
      <c r="P20" s="206">
        <v>40.5</v>
      </c>
      <c r="Q20" s="206">
        <v>0</v>
      </c>
      <c r="R20" s="206">
        <v>6.58</v>
      </c>
      <c r="S20" s="206">
        <v>4.1100000000000003</v>
      </c>
      <c r="T20" s="206">
        <v>0</v>
      </c>
      <c r="U20" s="206">
        <v>20.59</v>
      </c>
      <c r="V20" s="206">
        <v>0</v>
      </c>
      <c r="W20" s="206">
        <v>1.92</v>
      </c>
      <c r="X20" s="206">
        <v>7.69</v>
      </c>
      <c r="Y20" s="206">
        <v>0</v>
      </c>
      <c r="Z20" s="206">
        <v>38.47</v>
      </c>
      <c r="AA20" s="206">
        <v>7.69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4.95</v>
      </c>
      <c r="L21" s="206">
        <v>203.9</v>
      </c>
      <c r="M21" s="206">
        <v>27.15</v>
      </c>
      <c r="N21" s="206">
        <v>34.86</v>
      </c>
      <c r="O21" s="206">
        <v>0</v>
      </c>
      <c r="P21" s="206">
        <v>40.5</v>
      </c>
      <c r="Q21" s="206">
        <v>0</v>
      </c>
      <c r="R21" s="206">
        <v>6.58</v>
      </c>
      <c r="S21" s="206">
        <v>4.1100000000000003</v>
      </c>
      <c r="T21" s="206">
        <v>0</v>
      </c>
      <c r="U21" s="206">
        <v>20.59</v>
      </c>
      <c r="V21" s="206">
        <v>0</v>
      </c>
      <c r="W21" s="206">
        <v>1.92</v>
      </c>
      <c r="X21" s="206">
        <v>7.69</v>
      </c>
      <c r="Y21" s="206">
        <v>0</v>
      </c>
      <c r="Z21" s="206">
        <v>38.47</v>
      </c>
      <c r="AA21" s="206">
        <v>7.69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4.95</v>
      </c>
      <c r="L22" s="206">
        <v>203.9</v>
      </c>
      <c r="M22" s="206">
        <v>27.15</v>
      </c>
      <c r="N22" s="206">
        <v>34.869999999999997</v>
      </c>
      <c r="O22" s="206">
        <v>0</v>
      </c>
      <c r="P22" s="206">
        <v>40.5</v>
      </c>
      <c r="Q22" s="206">
        <v>0</v>
      </c>
      <c r="R22" s="206">
        <v>6.58</v>
      </c>
      <c r="S22" s="206">
        <v>4.1100000000000003</v>
      </c>
      <c r="T22" s="206">
        <v>0</v>
      </c>
      <c r="U22" s="206">
        <v>20.59</v>
      </c>
      <c r="V22" s="206">
        <v>0</v>
      </c>
      <c r="W22" s="206">
        <v>1.92</v>
      </c>
      <c r="X22" s="206">
        <v>7.69</v>
      </c>
      <c r="Y22" s="206">
        <v>0</v>
      </c>
      <c r="Z22" s="206">
        <v>38.47</v>
      </c>
      <c r="AA22" s="206">
        <v>7.69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4.9400000000000004</v>
      </c>
      <c r="L23" s="206">
        <v>203.9</v>
      </c>
      <c r="M23" s="206">
        <v>27.15</v>
      </c>
      <c r="N23" s="206">
        <v>34.869999999999997</v>
      </c>
      <c r="O23" s="206">
        <v>0</v>
      </c>
      <c r="P23" s="206">
        <v>40.5</v>
      </c>
      <c r="Q23" s="206">
        <v>0</v>
      </c>
      <c r="R23" s="206">
        <v>5</v>
      </c>
      <c r="S23" s="206">
        <v>3.97</v>
      </c>
      <c r="T23" s="206">
        <v>0</v>
      </c>
      <c r="U23" s="206">
        <v>20.59</v>
      </c>
      <c r="V23" s="206">
        <v>0</v>
      </c>
      <c r="W23" s="206">
        <v>1.92</v>
      </c>
      <c r="X23" s="206">
        <v>7.69</v>
      </c>
      <c r="Y23" s="206">
        <v>0</v>
      </c>
      <c r="Z23" s="206">
        <v>38.47</v>
      </c>
      <c r="AA23" s="206">
        <v>7.69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4.76</v>
      </c>
      <c r="L24" s="206">
        <v>203.9</v>
      </c>
      <c r="M24" s="206">
        <v>27.15</v>
      </c>
      <c r="N24" s="206">
        <v>34.86</v>
      </c>
      <c r="O24" s="206">
        <v>0</v>
      </c>
      <c r="P24" s="206">
        <v>40.5</v>
      </c>
      <c r="Q24" s="206">
        <v>0</v>
      </c>
      <c r="R24" s="206">
        <v>5</v>
      </c>
      <c r="S24" s="206">
        <v>3</v>
      </c>
      <c r="T24" s="206">
        <v>0</v>
      </c>
      <c r="U24" s="206">
        <v>20.59</v>
      </c>
      <c r="V24" s="206">
        <v>0</v>
      </c>
      <c r="W24" s="206">
        <v>1.92</v>
      </c>
      <c r="X24" s="206">
        <v>7.69</v>
      </c>
      <c r="Y24" s="206">
        <v>0</v>
      </c>
      <c r="Z24" s="206">
        <v>38.47</v>
      </c>
      <c r="AA24" s="206">
        <v>7.69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4.8600000000000003</v>
      </c>
      <c r="L25" s="206">
        <v>203.9</v>
      </c>
      <c r="M25" s="206">
        <v>27.14</v>
      </c>
      <c r="N25" s="206">
        <v>34.86</v>
      </c>
      <c r="O25" s="206">
        <v>0</v>
      </c>
      <c r="P25" s="206">
        <v>40.5</v>
      </c>
      <c r="Q25" s="206">
        <v>0</v>
      </c>
      <c r="R25" s="206">
        <v>4.3899999999999997</v>
      </c>
      <c r="S25" s="206">
        <v>3</v>
      </c>
      <c r="T25" s="206">
        <v>0</v>
      </c>
      <c r="U25" s="206">
        <v>20.59</v>
      </c>
      <c r="V25" s="206">
        <v>0</v>
      </c>
      <c r="W25" s="206">
        <v>1.92</v>
      </c>
      <c r="X25" s="206">
        <v>7.69</v>
      </c>
      <c r="Y25" s="206">
        <v>0</v>
      </c>
      <c r="Z25" s="206">
        <v>38.47</v>
      </c>
      <c r="AA25" s="206">
        <v>7.69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5.44</v>
      </c>
      <c r="H26" s="206">
        <v>0</v>
      </c>
      <c r="I26" s="206">
        <v>0</v>
      </c>
      <c r="J26" s="206">
        <v>0</v>
      </c>
      <c r="K26" s="206">
        <v>4.8600000000000003</v>
      </c>
      <c r="L26" s="206">
        <v>203.9</v>
      </c>
      <c r="M26" s="206">
        <v>27.14</v>
      </c>
      <c r="N26" s="206">
        <v>34.86</v>
      </c>
      <c r="O26" s="206">
        <v>0</v>
      </c>
      <c r="P26" s="206">
        <v>40.5</v>
      </c>
      <c r="Q26" s="206">
        <v>0</v>
      </c>
      <c r="R26" s="206">
        <v>4.3899999999999997</v>
      </c>
      <c r="S26" s="206">
        <v>3</v>
      </c>
      <c r="T26" s="206">
        <v>0</v>
      </c>
      <c r="U26" s="206">
        <v>20.59</v>
      </c>
      <c r="V26" s="206">
        <v>0</v>
      </c>
      <c r="W26" s="206">
        <v>1.87</v>
      </c>
      <c r="X26" s="206">
        <v>7.64</v>
      </c>
      <c r="Y26" s="206">
        <v>0</v>
      </c>
      <c r="Z26" s="206">
        <v>38.47</v>
      </c>
      <c r="AA26" s="206">
        <v>7.69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58.71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0.53</v>
      </c>
      <c r="H27" s="206">
        <v>0</v>
      </c>
      <c r="I27" s="206">
        <v>0</v>
      </c>
      <c r="J27" s="206">
        <v>0</v>
      </c>
      <c r="K27" s="206">
        <v>9.19</v>
      </c>
      <c r="L27" s="206">
        <v>251.99</v>
      </c>
      <c r="M27" s="206">
        <v>27.14</v>
      </c>
      <c r="N27" s="206">
        <v>34.86</v>
      </c>
      <c r="O27" s="206">
        <v>0</v>
      </c>
      <c r="P27" s="206">
        <v>40.5</v>
      </c>
      <c r="Q27" s="206">
        <v>0</v>
      </c>
      <c r="R27" s="206">
        <v>6.75</v>
      </c>
      <c r="S27" s="206">
        <v>4.42</v>
      </c>
      <c r="T27" s="206">
        <v>0</v>
      </c>
      <c r="U27" s="206">
        <v>20.59</v>
      </c>
      <c r="V27" s="206">
        <v>2.76</v>
      </c>
      <c r="W27" s="206">
        <v>9.85</v>
      </c>
      <c r="X27" s="206">
        <v>29.02</v>
      </c>
      <c r="Y27" s="206">
        <v>0</v>
      </c>
      <c r="Z27" s="206">
        <v>74.72</v>
      </c>
      <c r="AA27" s="206">
        <v>24.26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58.71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7.18</v>
      </c>
      <c r="L28" s="206">
        <v>324.20999999999998</v>
      </c>
      <c r="M28" s="206">
        <v>27.14</v>
      </c>
      <c r="N28" s="206">
        <v>34.86</v>
      </c>
      <c r="O28" s="206">
        <v>0</v>
      </c>
      <c r="P28" s="206">
        <v>40.5</v>
      </c>
      <c r="Q28" s="206">
        <v>0</v>
      </c>
      <c r="R28" s="206">
        <v>10.39</v>
      </c>
      <c r="S28" s="206">
        <v>6.45</v>
      </c>
      <c r="T28" s="206">
        <v>0</v>
      </c>
      <c r="U28" s="206">
        <v>20.59</v>
      </c>
      <c r="V28" s="206">
        <v>2.76</v>
      </c>
      <c r="W28" s="206">
        <v>9.85</v>
      </c>
      <c r="X28" s="206">
        <v>29.02</v>
      </c>
      <c r="Y28" s="206">
        <v>0</v>
      </c>
      <c r="Z28" s="206">
        <v>74.72</v>
      </c>
      <c r="AA28" s="206">
        <v>26.61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56.97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5.24</v>
      </c>
      <c r="L29" s="206">
        <v>320.45999999999998</v>
      </c>
      <c r="M29" s="206">
        <v>27.14</v>
      </c>
      <c r="N29" s="206">
        <v>34.86</v>
      </c>
      <c r="O29" s="206">
        <v>0</v>
      </c>
      <c r="P29" s="206">
        <v>40.5</v>
      </c>
      <c r="Q29" s="206">
        <v>0</v>
      </c>
      <c r="R29" s="206">
        <v>11.89</v>
      </c>
      <c r="S29" s="206">
        <v>7.79</v>
      </c>
      <c r="T29" s="206">
        <v>0</v>
      </c>
      <c r="U29" s="206">
        <v>20.59</v>
      </c>
      <c r="V29" s="206">
        <v>2.76</v>
      </c>
      <c r="W29" s="206">
        <v>10.24</v>
      </c>
      <c r="X29" s="206">
        <v>29.02</v>
      </c>
      <c r="Y29" s="206">
        <v>0</v>
      </c>
      <c r="Z29" s="206">
        <v>74.72</v>
      </c>
      <c r="AA29" s="206">
        <v>26.61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56.97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1.1599999999999999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5.44</v>
      </c>
      <c r="L30" s="206">
        <v>370.29</v>
      </c>
      <c r="M30" s="206">
        <v>27.14</v>
      </c>
      <c r="N30" s="206">
        <v>34.86</v>
      </c>
      <c r="O30" s="206">
        <v>0</v>
      </c>
      <c r="P30" s="206">
        <v>40.5</v>
      </c>
      <c r="Q30" s="206">
        <v>6.45</v>
      </c>
      <c r="R30" s="206">
        <v>11.89</v>
      </c>
      <c r="S30" s="206">
        <v>7.79</v>
      </c>
      <c r="T30" s="206">
        <v>0</v>
      </c>
      <c r="U30" s="206">
        <v>20.59</v>
      </c>
      <c r="V30" s="206">
        <v>2.81</v>
      </c>
      <c r="W30" s="206">
        <v>10.66</v>
      </c>
      <c r="X30" s="206">
        <v>29.02</v>
      </c>
      <c r="Y30" s="206">
        <v>0</v>
      </c>
      <c r="Z30" s="206">
        <v>74.72</v>
      </c>
      <c r="AA30" s="206">
        <v>26.61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56.97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3.37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5.62</v>
      </c>
      <c r="L31" s="206">
        <v>370.29</v>
      </c>
      <c r="M31" s="206">
        <v>27.14</v>
      </c>
      <c r="N31" s="206">
        <v>34.86</v>
      </c>
      <c r="O31" s="206">
        <v>0</v>
      </c>
      <c r="P31" s="206">
        <v>40.5</v>
      </c>
      <c r="Q31" s="206">
        <v>6.45</v>
      </c>
      <c r="R31" s="206">
        <v>11.89</v>
      </c>
      <c r="S31" s="206">
        <v>7.79</v>
      </c>
      <c r="T31" s="206">
        <v>0</v>
      </c>
      <c r="U31" s="206">
        <v>20.59</v>
      </c>
      <c r="V31" s="206">
        <v>2.81</v>
      </c>
      <c r="W31" s="206">
        <v>11.01</v>
      </c>
      <c r="X31" s="206">
        <v>29.02</v>
      </c>
      <c r="Y31" s="206">
        <v>0</v>
      </c>
      <c r="Z31" s="206">
        <v>74.72</v>
      </c>
      <c r="AA31" s="206">
        <v>26.61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9.0500000000000007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5.62</v>
      </c>
      <c r="L32" s="206">
        <v>370.29</v>
      </c>
      <c r="M32" s="206">
        <v>27.14</v>
      </c>
      <c r="N32" s="206">
        <v>34.86</v>
      </c>
      <c r="O32" s="206">
        <v>0</v>
      </c>
      <c r="P32" s="206">
        <v>40.5</v>
      </c>
      <c r="Q32" s="206">
        <v>6.45</v>
      </c>
      <c r="R32" s="206">
        <v>11.89</v>
      </c>
      <c r="S32" s="206">
        <v>7.79</v>
      </c>
      <c r="T32" s="206">
        <v>0</v>
      </c>
      <c r="U32" s="206">
        <v>20.59</v>
      </c>
      <c r="V32" s="206">
        <v>2.81</v>
      </c>
      <c r="W32" s="206">
        <v>11.46</v>
      </c>
      <c r="X32" s="206">
        <v>29.02</v>
      </c>
      <c r="Y32" s="206">
        <v>0</v>
      </c>
      <c r="Z32" s="206">
        <v>74.72</v>
      </c>
      <c r="AA32" s="206">
        <v>26.61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15.28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5.81</v>
      </c>
      <c r="L33" s="206">
        <v>370.29</v>
      </c>
      <c r="M33" s="206">
        <v>27.14</v>
      </c>
      <c r="N33" s="206">
        <v>34.86</v>
      </c>
      <c r="O33" s="206">
        <v>0</v>
      </c>
      <c r="P33" s="206">
        <v>40.5</v>
      </c>
      <c r="Q33" s="206">
        <v>6.45</v>
      </c>
      <c r="R33" s="206">
        <v>11.89</v>
      </c>
      <c r="S33" s="206">
        <v>7.79</v>
      </c>
      <c r="T33" s="206">
        <v>0</v>
      </c>
      <c r="U33" s="206">
        <v>20.59</v>
      </c>
      <c r="V33" s="206">
        <v>2.81</v>
      </c>
      <c r="W33" s="206">
        <v>10.92</v>
      </c>
      <c r="X33" s="206">
        <v>29.02</v>
      </c>
      <c r="Y33" s="206">
        <v>0</v>
      </c>
      <c r="Z33" s="206">
        <v>74.72</v>
      </c>
      <c r="AA33" s="206">
        <v>26.61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18.7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5.8</v>
      </c>
      <c r="L34" s="206">
        <v>370.29</v>
      </c>
      <c r="M34" s="206">
        <v>27.14</v>
      </c>
      <c r="N34" s="206">
        <v>34.86</v>
      </c>
      <c r="O34" s="206">
        <v>0</v>
      </c>
      <c r="P34" s="206">
        <v>40.5</v>
      </c>
      <c r="Q34" s="206">
        <v>6.45</v>
      </c>
      <c r="R34" s="206">
        <v>11.89</v>
      </c>
      <c r="S34" s="206">
        <v>7.79</v>
      </c>
      <c r="T34" s="206">
        <v>0</v>
      </c>
      <c r="U34" s="206">
        <v>20.59</v>
      </c>
      <c r="V34" s="206">
        <v>2.81</v>
      </c>
      <c r="W34" s="206">
        <v>10.92</v>
      </c>
      <c r="X34" s="206">
        <v>29.02</v>
      </c>
      <c r="Y34" s="206">
        <v>0</v>
      </c>
      <c r="Z34" s="206">
        <v>74.72</v>
      </c>
      <c r="AA34" s="206">
        <v>26.61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18.7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6.19</v>
      </c>
      <c r="L35" s="206">
        <v>370.29</v>
      </c>
      <c r="M35" s="206">
        <v>27.14</v>
      </c>
      <c r="N35" s="206">
        <v>34.86</v>
      </c>
      <c r="O35" s="206">
        <v>0</v>
      </c>
      <c r="P35" s="206">
        <v>40.5</v>
      </c>
      <c r="Q35" s="206">
        <v>6.45</v>
      </c>
      <c r="R35" s="206">
        <v>11.89</v>
      </c>
      <c r="S35" s="206">
        <v>7.79</v>
      </c>
      <c r="T35" s="206">
        <v>0</v>
      </c>
      <c r="U35" s="206">
        <v>20.59</v>
      </c>
      <c r="V35" s="206">
        <v>2.68</v>
      </c>
      <c r="W35" s="206">
        <v>10.92</v>
      </c>
      <c r="X35" s="206">
        <v>29.02</v>
      </c>
      <c r="Y35" s="206">
        <v>0</v>
      </c>
      <c r="Z35" s="206">
        <v>74.72</v>
      </c>
      <c r="AA35" s="206">
        <v>26.61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18.7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6.4</v>
      </c>
      <c r="L36" s="206">
        <v>370.29</v>
      </c>
      <c r="M36" s="206">
        <v>27.14</v>
      </c>
      <c r="N36" s="206">
        <v>34.86</v>
      </c>
      <c r="O36" s="206">
        <v>0</v>
      </c>
      <c r="P36" s="206">
        <v>40.5</v>
      </c>
      <c r="Q36" s="206">
        <v>6.45</v>
      </c>
      <c r="R36" s="206">
        <v>11.89</v>
      </c>
      <c r="S36" s="206">
        <v>7.79</v>
      </c>
      <c r="T36" s="206">
        <v>0</v>
      </c>
      <c r="U36" s="206">
        <v>20.59</v>
      </c>
      <c r="V36" s="206">
        <v>2.68</v>
      </c>
      <c r="W36" s="206">
        <v>10.92</v>
      </c>
      <c r="X36" s="206">
        <v>29.02</v>
      </c>
      <c r="Y36" s="206">
        <v>0</v>
      </c>
      <c r="Z36" s="206">
        <v>74.72</v>
      </c>
      <c r="AA36" s="206">
        <v>26.61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18.7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6.4</v>
      </c>
      <c r="L37" s="206">
        <v>370.29</v>
      </c>
      <c r="M37" s="206">
        <v>27.14</v>
      </c>
      <c r="N37" s="206">
        <v>34.86</v>
      </c>
      <c r="O37" s="206">
        <v>0</v>
      </c>
      <c r="P37" s="206">
        <v>40.5</v>
      </c>
      <c r="Q37" s="206">
        <v>6.45</v>
      </c>
      <c r="R37" s="206">
        <v>11.89</v>
      </c>
      <c r="S37" s="206">
        <v>7.79</v>
      </c>
      <c r="T37" s="206">
        <v>0</v>
      </c>
      <c r="U37" s="206">
        <v>20.59</v>
      </c>
      <c r="V37" s="206">
        <v>2.76</v>
      </c>
      <c r="W37" s="206">
        <v>10.92</v>
      </c>
      <c r="X37" s="206">
        <v>29.02</v>
      </c>
      <c r="Y37" s="206">
        <v>0</v>
      </c>
      <c r="Z37" s="206">
        <v>74.72</v>
      </c>
      <c r="AA37" s="206">
        <v>26.61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18.7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6.59</v>
      </c>
      <c r="L38" s="206">
        <v>370.29</v>
      </c>
      <c r="M38" s="206">
        <v>27.14</v>
      </c>
      <c r="N38" s="206">
        <v>34.86</v>
      </c>
      <c r="O38" s="206">
        <v>0</v>
      </c>
      <c r="P38" s="206">
        <v>40.5</v>
      </c>
      <c r="Q38" s="206">
        <v>6.45</v>
      </c>
      <c r="R38" s="206">
        <v>11.89</v>
      </c>
      <c r="S38" s="206">
        <v>7.79</v>
      </c>
      <c r="T38" s="206">
        <v>0</v>
      </c>
      <c r="U38" s="206">
        <v>20.59</v>
      </c>
      <c r="V38" s="206">
        <v>2.74</v>
      </c>
      <c r="W38" s="206">
        <v>10.92</v>
      </c>
      <c r="X38" s="206">
        <v>29.02</v>
      </c>
      <c r="Y38" s="206">
        <v>0</v>
      </c>
      <c r="Z38" s="206">
        <v>74.72</v>
      </c>
      <c r="AA38" s="206">
        <v>26.61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18.7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6.59</v>
      </c>
      <c r="L39" s="206">
        <v>370.29</v>
      </c>
      <c r="M39" s="206">
        <v>27.14</v>
      </c>
      <c r="N39" s="206">
        <v>34.86</v>
      </c>
      <c r="O39" s="206">
        <v>0</v>
      </c>
      <c r="P39" s="206">
        <v>40.5</v>
      </c>
      <c r="Q39" s="206">
        <v>6.45</v>
      </c>
      <c r="R39" s="206">
        <v>11.19</v>
      </c>
      <c r="S39" s="206">
        <v>7.79</v>
      </c>
      <c r="T39" s="206">
        <v>0</v>
      </c>
      <c r="U39" s="206">
        <v>20.59</v>
      </c>
      <c r="V39" s="206">
        <v>2.74</v>
      </c>
      <c r="W39" s="206">
        <v>10.92</v>
      </c>
      <c r="X39" s="206">
        <v>29.02</v>
      </c>
      <c r="Y39" s="206">
        <v>0</v>
      </c>
      <c r="Z39" s="206">
        <v>74.72</v>
      </c>
      <c r="AA39" s="206">
        <v>26.61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18.7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6.59</v>
      </c>
      <c r="L40" s="206">
        <v>370.29</v>
      </c>
      <c r="M40" s="206">
        <v>27.14</v>
      </c>
      <c r="N40" s="206">
        <v>34.86</v>
      </c>
      <c r="O40" s="206">
        <v>0</v>
      </c>
      <c r="P40" s="206">
        <v>40.5</v>
      </c>
      <c r="Q40" s="206">
        <v>6.45</v>
      </c>
      <c r="R40" s="206">
        <v>11.19</v>
      </c>
      <c r="S40" s="206">
        <v>7.79</v>
      </c>
      <c r="T40" s="206">
        <v>0</v>
      </c>
      <c r="U40" s="206">
        <v>20.59</v>
      </c>
      <c r="V40" s="206">
        <v>2.74</v>
      </c>
      <c r="W40" s="206">
        <v>10.92</v>
      </c>
      <c r="X40" s="206">
        <v>29.02</v>
      </c>
      <c r="Y40" s="206">
        <v>0</v>
      </c>
      <c r="Z40" s="206">
        <v>74.72</v>
      </c>
      <c r="AA40" s="206">
        <v>26.61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18.7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6.78</v>
      </c>
      <c r="L41" s="206">
        <v>370.29</v>
      </c>
      <c r="M41" s="206">
        <v>27.14</v>
      </c>
      <c r="N41" s="206">
        <v>34.86</v>
      </c>
      <c r="O41" s="206">
        <v>0</v>
      </c>
      <c r="P41" s="206">
        <v>40.5</v>
      </c>
      <c r="Q41" s="206">
        <v>6.45</v>
      </c>
      <c r="R41" s="206">
        <v>6.42</v>
      </c>
      <c r="S41" s="206">
        <v>7.79</v>
      </c>
      <c r="T41" s="206">
        <v>0</v>
      </c>
      <c r="U41" s="206">
        <v>20.59</v>
      </c>
      <c r="V41" s="206">
        <v>2.74</v>
      </c>
      <c r="W41" s="206">
        <v>11.48</v>
      </c>
      <c r="X41" s="206">
        <v>29.02</v>
      </c>
      <c r="Y41" s="206">
        <v>0</v>
      </c>
      <c r="Z41" s="206">
        <v>74.72</v>
      </c>
      <c r="AA41" s="206">
        <v>26.61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18.7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6.98</v>
      </c>
      <c r="L42" s="206">
        <v>370.29</v>
      </c>
      <c r="M42" s="206">
        <v>27.14</v>
      </c>
      <c r="N42" s="206">
        <v>34.86</v>
      </c>
      <c r="O42" s="206">
        <v>0</v>
      </c>
      <c r="P42" s="206">
        <v>40.5</v>
      </c>
      <c r="Q42" s="206">
        <v>6.45</v>
      </c>
      <c r="R42" s="206">
        <v>6.42</v>
      </c>
      <c r="S42" s="206">
        <v>7.79</v>
      </c>
      <c r="T42" s="206">
        <v>0</v>
      </c>
      <c r="U42" s="206">
        <v>20.59</v>
      </c>
      <c r="V42" s="206">
        <v>2.74</v>
      </c>
      <c r="W42" s="206">
        <v>11.65</v>
      </c>
      <c r="X42" s="206">
        <v>29.02</v>
      </c>
      <c r="Y42" s="206">
        <v>0</v>
      </c>
      <c r="Z42" s="206">
        <v>74.72</v>
      </c>
      <c r="AA42" s="206">
        <v>26.61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18.7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7.16</v>
      </c>
      <c r="L43" s="206">
        <v>370.29</v>
      </c>
      <c r="M43" s="206">
        <v>27.14</v>
      </c>
      <c r="N43" s="206">
        <v>34.86</v>
      </c>
      <c r="O43" s="206">
        <v>0</v>
      </c>
      <c r="P43" s="206">
        <v>40.5</v>
      </c>
      <c r="Q43" s="206">
        <v>6.45</v>
      </c>
      <c r="R43" s="206">
        <v>5.77</v>
      </c>
      <c r="S43" s="206">
        <v>7.79</v>
      </c>
      <c r="T43" s="206">
        <v>0</v>
      </c>
      <c r="U43" s="206">
        <v>19.739999999999998</v>
      </c>
      <c r="V43" s="206">
        <v>2.86</v>
      </c>
      <c r="W43" s="206">
        <v>12</v>
      </c>
      <c r="X43" s="206">
        <v>29.02</v>
      </c>
      <c r="Y43" s="206">
        <v>0</v>
      </c>
      <c r="Z43" s="206">
        <v>74.72</v>
      </c>
      <c r="AA43" s="206">
        <v>26.61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18.7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7.39</v>
      </c>
      <c r="L44" s="206">
        <v>370.29</v>
      </c>
      <c r="M44" s="206">
        <v>27.14</v>
      </c>
      <c r="N44" s="206">
        <v>34.86</v>
      </c>
      <c r="O44" s="206">
        <v>0</v>
      </c>
      <c r="P44" s="206">
        <v>40.5</v>
      </c>
      <c r="Q44" s="206">
        <v>6.45</v>
      </c>
      <c r="R44" s="206">
        <v>5.77</v>
      </c>
      <c r="S44" s="206">
        <v>7.79</v>
      </c>
      <c r="T44" s="206">
        <v>0</v>
      </c>
      <c r="U44" s="206">
        <v>19.739999999999998</v>
      </c>
      <c r="V44" s="206">
        <v>2.86</v>
      </c>
      <c r="W44" s="206">
        <v>12</v>
      </c>
      <c r="X44" s="206">
        <v>29.02</v>
      </c>
      <c r="Y44" s="206">
        <v>0</v>
      </c>
      <c r="Z44" s="206">
        <v>74.72</v>
      </c>
      <c r="AA44" s="206">
        <v>26.61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18.7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7.4</v>
      </c>
      <c r="L45" s="206">
        <v>370.29</v>
      </c>
      <c r="M45" s="206">
        <v>27.14</v>
      </c>
      <c r="N45" s="206">
        <v>34.86</v>
      </c>
      <c r="O45" s="206">
        <v>0</v>
      </c>
      <c r="P45" s="206">
        <v>40.5</v>
      </c>
      <c r="Q45" s="206">
        <v>6.45</v>
      </c>
      <c r="R45" s="206">
        <v>5.77</v>
      </c>
      <c r="S45" s="206">
        <v>7.79</v>
      </c>
      <c r="T45" s="206">
        <v>0</v>
      </c>
      <c r="U45" s="206">
        <v>19.739999999999998</v>
      </c>
      <c r="V45" s="206">
        <v>2.86</v>
      </c>
      <c r="W45" s="206">
        <v>12.35</v>
      </c>
      <c r="X45" s="206">
        <v>29.02</v>
      </c>
      <c r="Y45" s="206">
        <v>0</v>
      </c>
      <c r="Z45" s="206">
        <v>74.72</v>
      </c>
      <c r="AA45" s="206">
        <v>26.61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18.7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7.67</v>
      </c>
      <c r="L46" s="206">
        <v>370.29</v>
      </c>
      <c r="M46" s="206">
        <v>27.14</v>
      </c>
      <c r="N46" s="206">
        <v>34.86</v>
      </c>
      <c r="O46" s="206">
        <v>0</v>
      </c>
      <c r="P46" s="206">
        <v>40.5</v>
      </c>
      <c r="Q46" s="206">
        <v>6.45</v>
      </c>
      <c r="R46" s="206">
        <v>5.77</v>
      </c>
      <c r="S46" s="206">
        <v>7.79</v>
      </c>
      <c r="T46" s="206">
        <v>0</v>
      </c>
      <c r="U46" s="206">
        <v>19.739999999999998</v>
      </c>
      <c r="V46" s="206">
        <v>2.86</v>
      </c>
      <c r="W46" s="206">
        <v>12.36</v>
      </c>
      <c r="X46" s="206">
        <v>29.02</v>
      </c>
      <c r="Y46" s="206">
        <v>0</v>
      </c>
      <c r="Z46" s="206">
        <v>74.72</v>
      </c>
      <c r="AA46" s="206">
        <v>26.61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18.7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8.33</v>
      </c>
      <c r="L47" s="206">
        <v>370.29</v>
      </c>
      <c r="M47" s="206">
        <v>27.14</v>
      </c>
      <c r="N47" s="206">
        <v>34.86</v>
      </c>
      <c r="O47" s="206">
        <v>0</v>
      </c>
      <c r="P47" s="206">
        <v>40.5</v>
      </c>
      <c r="Q47" s="206">
        <v>6.45</v>
      </c>
      <c r="R47" s="206">
        <v>5.61</v>
      </c>
      <c r="S47" s="206">
        <v>7.79</v>
      </c>
      <c r="T47" s="206">
        <v>0</v>
      </c>
      <c r="U47" s="206">
        <v>19.739999999999998</v>
      </c>
      <c r="V47" s="206">
        <v>2.86</v>
      </c>
      <c r="W47" s="206">
        <v>12.36</v>
      </c>
      <c r="X47" s="206">
        <v>29.02</v>
      </c>
      <c r="Y47" s="206">
        <v>0</v>
      </c>
      <c r="Z47" s="206">
        <v>74.72</v>
      </c>
      <c r="AA47" s="206">
        <v>26.61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18.7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9.02</v>
      </c>
      <c r="L48" s="206">
        <v>370.29</v>
      </c>
      <c r="M48" s="206">
        <v>27.14</v>
      </c>
      <c r="N48" s="206">
        <v>34.86</v>
      </c>
      <c r="O48" s="206">
        <v>0</v>
      </c>
      <c r="P48" s="206">
        <v>40.5</v>
      </c>
      <c r="Q48" s="206">
        <v>6.45</v>
      </c>
      <c r="R48" s="206">
        <v>5.61</v>
      </c>
      <c r="S48" s="206">
        <v>7.79</v>
      </c>
      <c r="T48" s="206">
        <v>0</v>
      </c>
      <c r="U48" s="206">
        <v>19.739999999999998</v>
      </c>
      <c r="V48" s="206">
        <v>2.86</v>
      </c>
      <c r="W48" s="206">
        <v>12.36</v>
      </c>
      <c r="X48" s="206">
        <v>29.02</v>
      </c>
      <c r="Y48" s="206">
        <v>0</v>
      </c>
      <c r="Z48" s="206">
        <v>74.72</v>
      </c>
      <c r="AA48" s="206">
        <v>26.61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55.17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18.7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9.02</v>
      </c>
      <c r="L49" s="206">
        <v>370.29</v>
      </c>
      <c r="M49" s="206">
        <v>27.14</v>
      </c>
      <c r="N49" s="206">
        <v>34.86</v>
      </c>
      <c r="O49" s="206">
        <v>0</v>
      </c>
      <c r="P49" s="206">
        <v>40.5</v>
      </c>
      <c r="Q49" s="206">
        <v>6.45</v>
      </c>
      <c r="R49" s="206">
        <v>5.61</v>
      </c>
      <c r="S49" s="206">
        <v>7.79</v>
      </c>
      <c r="T49" s="206">
        <v>0</v>
      </c>
      <c r="U49" s="206">
        <v>19.739999999999998</v>
      </c>
      <c r="V49" s="206">
        <v>3.2</v>
      </c>
      <c r="W49" s="206">
        <v>12.35</v>
      </c>
      <c r="X49" s="206">
        <v>29.02</v>
      </c>
      <c r="Y49" s="206">
        <v>0</v>
      </c>
      <c r="Z49" s="206">
        <v>74.72</v>
      </c>
      <c r="AA49" s="206">
        <v>26.61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55.17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18.7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9.02</v>
      </c>
      <c r="L50" s="206">
        <v>370.29</v>
      </c>
      <c r="M50" s="206">
        <v>27.14</v>
      </c>
      <c r="N50" s="206">
        <v>34.86</v>
      </c>
      <c r="O50" s="206">
        <v>0</v>
      </c>
      <c r="P50" s="206">
        <v>40.5</v>
      </c>
      <c r="Q50" s="206">
        <v>6.45</v>
      </c>
      <c r="R50" s="206">
        <v>5.61</v>
      </c>
      <c r="S50" s="206">
        <v>7.79</v>
      </c>
      <c r="T50" s="206">
        <v>0</v>
      </c>
      <c r="U50" s="206">
        <v>19.739999999999998</v>
      </c>
      <c r="V50" s="206">
        <v>5.36</v>
      </c>
      <c r="W50" s="206">
        <v>12.35</v>
      </c>
      <c r="X50" s="206">
        <v>29.02</v>
      </c>
      <c r="Y50" s="206">
        <v>0</v>
      </c>
      <c r="Z50" s="206">
        <v>74.72</v>
      </c>
      <c r="AA50" s="206">
        <v>26.61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55.17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18.7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9.02</v>
      </c>
      <c r="L51" s="206">
        <v>297.58</v>
      </c>
      <c r="M51" s="206">
        <v>27.14</v>
      </c>
      <c r="N51" s="206">
        <v>34.86</v>
      </c>
      <c r="O51" s="206">
        <v>0</v>
      </c>
      <c r="P51" s="206">
        <v>40.5</v>
      </c>
      <c r="Q51" s="206">
        <v>2.93</v>
      </c>
      <c r="R51" s="206">
        <v>6.25</v>
      </c>
      <c r="S51" s="206">
        <v>7.79</v>
      </c>
      <c r="T51" s="206">
        <v>0</v>
      </c>
      <c r="U51" s="206">
        <v>19.739999999999998</v>
      </c>
      <c r="V51" s="206">
        <v>5.36</v>
      </c>
      <c r="W51" s="206">
        <v>12.36</v>
      </c>
      <c r="X51" s="206">
        <v>29.02</v>
      </c>
      <c r="Y51" s="206">
        <v>0</v>
      </c>
      <c r="Z51" s="206">
        <v>74.72</v>
      </c>
      <c r="AA51" s="206">
        <v>26.61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55.17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18.7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9.02</v>
      </c>
      <c r="L52" s="206">
        <v>259.68</v>
      </c>
      <c r="M52" s="206">
        <v>27.14</v>
      </c>
      <c r="N52" s="206">
        <v>34.86</v>
      </c>
      <c r="O52" s="206">
        <v>0</v>
      </c>
      <c r="P52" s="206">
        <v>40.5</v>
      </c>
      <c r="Q52" s="206">
        <v>0</v>
      </c>
      <c r="R52" s="206">
        <v>6.25</v>
      </c>
      <c r="S52" s="206">
        <v>7.79</v>
      </c>
      <c r="T52" s="206">
        <v>0</v>
      </c>
      <c r="U52" s="206">
        <v>19.739999999999998</v>
      </c>
      <c r="V52" s="206">
        <v>5.36</v>
      </c>
      <c r="W52" s="206">
        <v>12.36</v>
      </c>
      <c r="X52" s="206">
        <v>29.02</v>
      </c>
      <c r="Y52" s="206">
        <v>0</v>
      </c>
      <c r="Z52" s="206">
        <v>74.72</v>
      </c>
      <c r="AA52" s="206">
        <v>26.61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57.47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18.7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9.02</v>
      </c>
      <c r="L53" s="206">
        <v>240.45</v>
      </c>
      <c r="M53" s="206">
        <v>27.14</v>
      </c>
      <c r="N53" s="206">
        <v>34.86</v>
      </c>
      <c r="O53" s="206">
        <v>0</v>
      </c>
      <c r="P53" s="206">
        <v>40.5</v>
      </c>
      <c r="Q53" s="206">
        <v>0</v>
      </c>
      <c r="R53" s="206">
        <v>6.25</v>
      </c>
      <c r="S53" s="206">
        <v>7.79</v>
      </c>
      <c r="T53" s="206">
        <v>0</v>
      </c>
      <c r="U53" s="206">
        <v>18.920000000000002</v>
      </c>
      <c r="V53" s="206">
        <v>5.36</v>
      </c>
      <c r="W53" s="206">
        <v>12.36</v>
      </c>
      <c r="X53" s="206">
        <v>29.02</v>
      </c>
      <c r="Y53" s="206">
        <v>0</v>
      </c>
      <c r="Z53" s="206">
        <v>74.72</v>
      </c>
      <c r="AA53" s="206">
        <v>26.61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57.47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18.7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9.02</v>
      </c>
      <c r="L54" s="206">
        <v>240.45</v>
      </c>
      <c r="M54" s="206">
        <v>27.14</v>
      </c>
      <c r="N54" s="206">
        <v>34.86</v>
      </c>
      <c r="O54" s="206">
        <v>0</v>
      </c>
      <c r="P54" s="206">
        <v>40.5</v>
      </c>
      <c r="Q54" s="206">
        <v>0</v>
      </c>
      <c r="R54" s="206">
        <v>6.25</v>
      </c>
      <c r="S54" s="206">
        <v>7.79</v>
      </c>
      <c r="T54" s="206">
        <v>0</v>
      </c>
      <c r="U54" s="206">
        <v>18.920000000000002</v>
      </c>
      <c r="V54" s="206">
        <v>5.36</v>
      </c>
      <c r="W54" s="206">
        <v>12.36</v>
      </c>
      <c r="X54" s="206">
        <v>29.02</v>
      </c>
      <c r="Y54" s="206">
        <v>0</v>
      </c>
      <c r="Z54" s="206">
        <v>74.72</v>
      </c>
      <c r="AA54" s="206">
        <v>26.61</v>
      </c>
      <c r="AB54" s="206">
        <v>0</v>
      </c>
      <c r="AC54" s="206">
        <v>8.5399999999999991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57.47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18.7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9.02</v>
      </c>
      <c r="L55" s="206">
        <v>240.45</v>
      </c>
      <c r="M55" s="206">
        <v>27.14</v>
      </c>
      <c r="N55" s="206">
        <v>34.86</v>
      </c>
      <c r="O55" s="206">
        <v>0</v>
      </c>
      <c r="P55" s="206">
        <v>40.5</v>
      </c>
      <c r="Q55" s="206">
        <v>0</v>
      </c>
      <c r="R55" s="206">
        <v>6.25</v>
      </c>
      <c r="S55" s="206">
        <v>7.94</v>
      </c>
      <c r="T55" s="206">
        <v>0</v>
      </c>
      <c r="U55" s="206">
        <v>18.920000000000002</v>
      </c>
      <c r="V55" s="206">
        <v>5.36</v>
      </c>
      <c r="W55" s="206">
        <v>12.36</v>
      </c>
      <c r="X55" s="206">
        <v>29.02</v>
      </c>
      <c r="Y55" s="206">
        <v>0</v>
      </c>
      <c r="Z55" s="206">
        <v>74.72</v>
      </c>
      <c r="AA55" s="206">
        <v>26.61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57.47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18.7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9.02</v>
      </c>
      <c r="L56" s="206">
        <v>240.45</v>
      </c>
      <c r="M56" s="206">
        <v>27.14</v>
      </c>
      <c r="N56" s="206">
        <v>34.86</v>
      </c>
      <c r="O56" s="206">
        <v>0</v>
      </c>
      <c r="P56" s="206">
        <v>40.5</v>
      </c>
      <c r="Q56" s="206">
        <v>0</v>
      </c>
      <c r="R56" s="206">
        <v>6.25</v>
      </c>
      <c r="S56" s="206">
        <v>7.94</v>
      </c>
      <c r="T56" s="206">
        <v>0</v>
      </c>
      <c r="U56" s="206">
        <v>18.920000000000002</v>
      </c>
      <c r="V56" s="206">
        <v>5.36</v>
      </c>
      <c r="W56" s="206">
        <v>12.36</v>
      </c>
      <c r="X56" s="206">
        <v>29.02</v>
      </c>
      <c r="Y56" s="206">
        <v>0</v>
      </c>
      <c r="Z56" s="206">
        <v>74.72</v>
      </c>
      <c r="AA56" s="206">
        <v>26.61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57.47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18.7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9.02</v>
      </c>
      <c r="L57" s="206">
        <v>240.45</v>
      </c>
      <c r="M57" s="206">
        <v>27.14</v>
      </c>
      <c r="N57" s="206">
        <v>34.86</v>
      </c>
      <c r="O57" s="206">
        <v>0</v>
      </c>
      <c r="P57" s="206">
        <v>40.5</v>
      </c>
      <c r="Q57" s="206">
        <v>0</v>
      </c>
      <c r="R57" s="206">
        <v>6.25</v>
      </c>
      <c r="S57" s="206">
        <v>7.94</v>
      </c>
      <c r="T57" s="206">
        <v>0</v>
      </c>
      <c r="U57" s="206">
        <v>18.920000000000002</v>
      </c>
      <c r="V57" s="206">
        <v>5.36</v>
      </c>
      <c r="W57" s="206">
        <v>12.36</v>
      </c>
      <c r="X57" s="206">
        <v>29.02</v>
      </c>
      <c r="Y57" s="206">
        <v>0</v>
      </c>
      <c r="Z57" s="206">
        <v>74.72</v>
      </c>
      <c r="AA57" s="206">
        <v>26.61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57.47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18.7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9.02</v>
      </c>
      <c r="L58" s="206">
        <v>240.45</v>
      </c>
      <c r="M58" s="206">
        <v>27.14</v>
      </c>
      <c r="N58" s="206">
        <v>34.86</v>
      </c>
      <c r="O58" s="206">
        <v>0</v>
      </c>
      <c r="P58" s="206">
        <v>40.5</v>
      </c>
      <c r="Q58" s="206">
        <v>0</v>
      </c>
      <c r="R58" s="206">
        <v>6.25</v>
      </c>
      <c r="S58" s="206">
        <v>7.94</v>
      </c>
      <c r="T58" s="206">
        <v>0</v>
      </c>
      <c r="U58" s="206">
        <v>18.920000000000002</v>
      </c>
      <c r="V58" s="206">
        <v>5.36</v>
      </c>
      <c r="W58" s="206">
        <v>12.36</v>
      </c>
      <c r="X58" s="206">
        <v>29.02</v>
      </c>
      <c r="Y58" s="206">
        <v>0</v>
      </c>
      <c r="Z58" s="206">
        <v>74.72</v>
      </c>
      <c r="AA58" s="206">
        <v>26.61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57.47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18.7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9.02</v>
      </c>
      <c r="L59" s="206">
        <v>240.45</v>
      </c>
      <c r="M59" s="206">
        <v>27.14</v>
      </c>
      <c r="N59" s="206">
        <v>34.86</v>
      </c>
      <c r="O59" s="206">
        <v>0</v>
      </c>
      <c r="P59" s="206">
        <v>40.5</v>
      </c>
      <c r="Q59" s="206">
        <v>0</v>
      </c>
      <c r="R59" s="206">
        <v>6.25</v>
      </c>
      <c r="S59" s="206">
        <v>7.79</v>
      </c>
      <c r="T59" s="206">
        <v>0</v>
      </c>
      <c r="U59" s="206">
        <v>18.920000000000002</v>
      </c>
      <c r="V59" s="206">
        <v>5.36</v>
      </c>
      <c r="W59" s="206">
        <v>12.36</v>
      </c>
      <c r="X59" s="206">
        <v>29.02</v>
      </c>
      <c r="Y59" s="206">
        <v>0</v>
      </c>
      <c r="Z59" s="206">
        <v>74.72</v>
      </c>
      <c r="AA59" s="206">
        <v>26.61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58.71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18.7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9.02</v>
      </c>
      <c r="L60" s="206">
        <v>203.9</v>
      </c>
      <c r="M60" s="206">
        <v>27.14</v>
      </c>
      <c r="N60" s="206">
        <v>34.86</v>
      </c>
      <c r="O60" s="206">
        <v>0</v>
      </c>
      <c r="P60" s="206">
        <v>40.5</v>
      </c>
      <c r="Q60" s="206">
        <v>0</v>
      </c>
      <c r="R60" s="206">
        <v>6.25</v>
      </c>
      <c r="S60" s="206">
        <v>7.79</v>
      </c>
      <c r="T60" s="206">
        <v>0</v>
      </c>
      <c r="U60" s="206">
        <v>18.920000000000002</v>
      </c>
      <c r="V60" s="206">
        <v>5.36</v>
      </c>
      <c r="W60" s="206">
        <v>12.36</v>
      </c>
      <c r="X60" s="206">
        <v>29.02</v>
      </c>
      <c r="Y60" s="206">
        <v>0</v>
      </c>
      <c r="Z60" s="206">
        <v>74.72</v>
      </c>
      <c r="AA60" s="206">
        <v>26.61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58.71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18.7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9.02</v>
      </c>
      <c r="L61" s="206">
        <v>203.9</v>
      </c>
      <c r="M61" s="206">
        <v>23.86</v>
      </c>
      <c r="N61" s="206">
        <v>34.86</v>
      </c>
      <c r="O61" s="206">
        <v>0</v>
      </c>
      <c r="P61" s="206">
        <v>40.5</v>
      </c>
      <c r="Q61" s="206">
        <v>0</v>
      </c>
      <c r="R61" s="206">
        <v>6.25</v>
      </c>
      <c r="S61" s="206">
        <v>7.79</v>
      </c>
      <c r="T61" s="206">
        <v>0</v>
      </c>
      <c r="U61" s="206">
        <v>18.920000000000002</v>
      </c>
      <c r="V61" s="206">
        <v>5.36</v>
      </c>
      <c r="W61" s="206">
        <v>12.36</v>
      </c>
      <c r="X61" s="206">
        <v>29.02</v>
      </c>
      <c r="Y61" s="206">
        <v>0</v>
      </c>
      <c r="Z61" s="206">
        <v>74.72</v>
      </c>
      <c r="AA61" s="206">
        <v>26.61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58.71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18.7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9.02</v>
      </c>
      <c r="L62" s="206">
        <v>221.21</v>
      </c>
      <c r="M62" s="206">
        <v>23.86</v>
      </c>
      <c r="N62" s="206">
        <v>34.86</v>
      </c>
      <c r="O62" s="206">
        <v>0</v>
      </c>
      <c r="P62" s="206">
        <v>40.5</v>
      </c>
      <c r="Q62" s="206">
        <v>0</v>
      </c>
      <c r="R62" s="206">
        <v>6.25</v>
      </c>
      <c r="S62" s="206">
        <v>7.79</v>
      </c>
      <c r="T62" s="206">
        <v>0</v>
      </c>
      <c r="U62" s="206">
        <v>18.920000000000002</v>
      </c>
      <c r="V62" s="206">
        <v>5.36</v>
      </c>
      <c r="W62" s="206">
        <v>12.36</v>
      </c>
      <c r="X62" s="206">
        <v>29.02</v>
      </c>
      <c r="Y62" s="206">
        <v>0</v>
      </c>
      <c r="Z62" s="206">
        <v>74.72</v>
      </c>
      <c r="AA62" s="206">
        <v>26.61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58.71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18.7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9.02</v>
      </c>
      <c r="L63" s="206">
        <v>203.9</v>
      </c>
      <c r="M63" s="206">
        <v>23.9</v>
      </c>
      <c r="N63" s="206">
        <v>34.86</v>
      </c>
      <c r="O63" s="206">
        <v>0</v>
      </c>
      <c r="P63" s="206">
        <v>40.5</v>
      </c>
      <c r="Q63" s="206">
        <v>0</v>
      </c>
      <c r="R63" s="206">
        <v>6.38</v>
      </c>
      <c r="S63" s="206">
        <v>7.79</v>
      </c>
      <c r="T63" s="206">
        <v>0</v>
      </c>
      <c r="U63" s="206">
        <v>19.239999999999998</v>
      </c>
      <c r="V63" s="206">
        <v>5.36</v>
      </c>
      <c r="W63" s="206">
        <v>12.36</v>
      </c>
      <c r="X63" s="206">
        <v>29.02</v>
      </c>
      <c r="Y63" s="206">
        <v>0</v>
      </c>
      <c r="Z63" s="206">
        <v>74.72</v>
      </c>
      <c r="AA63" s="206">
        <v>26.61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58.71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18.7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9.02</v>
      </c>
      <c r="L64" s="206">
        <v>221.21</v>
      </c>
      <c r="M64" s="206">
        <v>23.9</v>
      </c>
      <c r="N64" s="206">
        <v>34.86</v>
      </c>
      <c r="O64" s="206">
        <v>0</v>
      </c>
      <c r="P64" s="206">
        <v>40.5</v>
      </c>
      <c r="Q64" s="206">
        <v>0</v>
      </c>
      <c r="R64" s="206">
        <v>6.37</v>
      </c>
      <c r="S64" s="206">
        <v>7.79</v>
      </c>
      <c r="T64" s="206">
        <v>0</v>
      </c>
      <c r="U64" s="206">
        <v>19.64</v>
      </c>
      <c r="V64" s="206">
        <v>5.36</v>
      </c>
      <c r="W64" s="206">
        <v>12.36</v>
      </c>
      <c r="X64" s="206">
        <v>29.02</v>
      </c>
      <c r="Y64" s="206">
        <v>0</v>
      </c>
      <c r="Z64" s="206">
        <v>74.72</v>
      </c>
      <c r="AA64" s="206">
        <v>26.61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58.71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18.7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9.02</v>
      </c>
      <c r="L65" s="206">
        <v>221.21</v>
      </c>
      <c r="M65" s="206">
        <v>23.65</v>
      </c>
      <c r="N65" s="206">
        <v>34.86</v>
      </c>
      <c r="O65" s="206">
        <v>0</v>
      </c>
      <c r="P65" s="206">
        <v>40.61</v>
      </c>
      <c r="Q65" s="206">
        <v>0</v>
      </c>
      <c r="R65" s="206">
        <v>6.58</v>
      </c>
      <c r="S65" s="206">
        <v>7.79</v>
      </c>
      <c r="T65" s="206">
        <v>0</v>
      </c>
      <c r="U65" s="206">
        <v>20.079999999999998</v>
      </c>
      <c r="V65" s="206">
        <v>5.36</v>
      </c>
      <c r="W65" s="206">
        <v>12.36</v>
      </c>
      <c r="X65" s="206">
        <v>29.02</v>
      </c>
      <c r="Y65" s="206">
        <v>0</v>
      </c>
      <c r="Z65" s="206">
        <v>74.72</v>
      </c>
      <c r="AA65" s="206">
        <v>26.61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58.71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18.7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9.02</v>
      </c>
      <c r="L66" s="206">
        <v>274.11</v>
      </c>
      <c r="M66" s="206">
        <v>23.65</v>
      </c>
      <c r="N66" s="206">
        <v>34.86</v>
      </c>
      <c r="O66" s="206">
        <v>0</v>
      </c>
      <c r="P66" s="206">
        <v>40.61</v>
      </c>
      <c r="Q66" s="206">
        <v>0</v>
      </c>
      <c r="R66" s="206">
        <v>5.83</v>
      </c>
      <c r="S66" s="206">
        <v>7.15</v>
      </c>
      <c r="T66" s="206">
        <v>0</v>
      </c>
      <c r="U66" s="206">
        <v>20.51</v>
      </c>
      <c r="V66" s="206">
        <v>5.36</v>
      </c>
      <c r="W66" s="206">
        <v>12.36</v>
      </c>
      <c r="X66" s="206">
        <v>29.02</v>
      </c>
      <c r="Y66" s="206">
        <v>0</v>
      </c>
      <c r="Z66" s="206">
        <v>74.72</v>
      </c>
      <c r="AA66" s="206">
        <v>26.61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58.71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18.7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9.02</v>
      </c>
      <c r="L67" s="206">
        <v>274.11</v>
      </c>
      <c r="M67" s="206">
        <v>27.14</v>
      </c>
      <c r="N67" s="206">
        <v>34.86</v>
      </c>
      <c r="O67" s="206">
        <v>0</v>
      </c>
      <c r="P67" s="206">
        <v>40.61</v>
      </c>
      <c r="Q67" s="206">
        <v>0</v>
      </c>
      <c r="R67" s="206">
        <v>6.26</v>
      </c>
      <c r="S67" s="206">
        <v>7.79</v>
      </c>
      <c r="T67" s="206">
        <v>0</v>
      </c>
      <c r="U67" s="206">
        <v>20.59</v>
      </c>
      <c r="V67" s="206">
        <v>3.52</v>
      </c>
      <c r="W67" s="206">
        <v>12.36</v>
      </c>
      <c r="X67" s="206">
        <v>29.02</v>
      </c>
      <c r="Y67" s="206">
        <v>0</v>
      </c>
      <c r="Z67" s="206">
        <v>74.72</v>
      </c>
      <c r="AA67" s="206">
        <v>26.61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58.71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18.7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9.02</v>
      </c>
      <c r="L68" s="206">
        <v>344.46</v>
      </c>
      <c r="M68" s="206">
        <v>27.14</v>
      </c>
      <c r="N68" s="206">
        <v>34.86</v>
      </c>
      <c r="O68" s="206">
        <v>0</v>
      </c>
      <c r="P68" s="206">
        <v>40.61</v>
      </c>
      <c r="Q68" s="206">
        <v>6.45</v>
      </c>
      <c r="R68" s="206">
        <v>6.26</v>
      </c>
      <c r="S68" s="206">
        <v>7.79</v>
      </c>
      <c r="T68" s="206">
        <v>0</v>
      </c>
      <c r="U68" s="206">
        <v>20.59</v>
      </c>
      <c r="V68" s="206">
        <v>3.2</v>
      </c>
      <c r="W68" s="206">
        <v>12.36</v>
      </c>
      <c r="X68" s="206">
        <v>29.02</v>
      </c>
      <c r="Y68" s="206">
        <v>0</v>
      </c>
      <c r="Z68" s="206">
        <v>74.72</v>
      </c>
      <c r="AA68" s="206">
        <v>26.61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58.71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18.7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9.02</v>
      </c>
      <c r="L69" s="206">
        <v>370.29</v>
      </c>
      <c r="M69" s="206">
        <v>27.14</v>
      </c>
      <c r="N69" s="206">
        <v>34.86</v>
      </c>
      <c r="O69" s="206">
        <v>0</v>
      </c>
      <c r="P69" s="206">
        <v>40.61</v>
      </c>
      <c r="Q69" s="206">
        <v>6.45</v>
      </c>
      <c r="R69" s="206">
        <v>6.26</v>
      </c>
      <c r="S69" s="206">
        <v>7.79</v>
      </c>
      <c r="T69" s="206">
        <v>0</v>
      </c>
      <c r="U69" s="206">
        <v>20.59</v>
      </c>
      <c r="V69" s="206">
        <v>2.81</v>
      </c>
      <c r="W69" s="206">
        <v>12.36</v>
      </c>
      <c r="X69" s="206">
        <v>29.02</v>
      </c>
      <c r="Y69" s="206">
        <v>0</v>
      </c>
      <c r="Z69" s="206">
        <v>74.72</v>
      </c>
      <c r="AA69" s="206">
        <v>26.61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58.71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11.93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9.02</v>
      </c>
      <c r="L70" s="206">
        <v>369.02</v>
      </c>
      <c r="M70" s="206">
        <v>27.14</v>
      </c>
      <c r="N70" s="206">
        <v>34.86</v>
      </c>
      <c r="O70" s="206">
        <v>0</v>
      </c>
      <c r="P70" s="206">
        <v>40.61</v>
      </c>
      <c r="Q70" s="206">
        <v>6.45</v>
      </c>
      <c r="R70" s="206">
        <v>6.26</v>
      </c>
      <c r="S70" s="206">
        <v>7.79</v>
      </c>
      <c r="T70" s="206">
        <v>0</v>
      </c>
      <c r="U70" s="206">
        <v>20.59</v>
      </c>
      <c r="V70" s="206">
        <v>2.81</v>
      </c>
      <c r="W70" s="206">
        <v>12.36</v>
      </c>
      <c r="X70" s="206">
        <v>29.02</v>
      </c>
      <c r="Y70" s="206">
        <v>0</v>
      </c>
      <c r="Z70" s="206">
        <v>74.72</v>
      </c>
      <c r="AA70" s="206">
        <v>26.61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58.71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5.68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9.02</v>
      </c>
      <c r="L71" s="206">
        <v>369.02</v>
      </c>
      <c r="M71" s="206">
        <v>27.14</v>
      </c>
      <c r="N71" s="206">
        <v>34.86</v>
      </c>
      <c r="O71" s="206">
        <v>0</v>
      </c>
      <c r="P71" s="206">
        <v>40.61</v>
      </c>
      <c r="Q71" s="206">
        <v>6.45</v>
      </c>
      <c r="R71" s="206">
        <v>6.26</v>
      </c>
      <c r="S71" s="206">
        <v>7.79</v>
      </c>
      <c r="T71" s="206">
        <v>0</v>
      </c>
      <c r="U71" s="206">
        <v>20.59</v>
      </c>
      <c r="V71" s="206">
        <v>2.81</v>
      </c>
      <c r="W71" s="206">
        <v>12.36</v>
      </c>
      <c r="X71" s="206">
        <v>29.02</v>
      </c>
      <c r="Y71" s="206">
        <v>0</v>
      </c>
      <c r="Z71" s="206">
        <v>74.72</v>
      </c>
      <c r="AA71" s="206">
        <v>26.61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53.36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1.32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9.02</v>
      </c>
      <c r="L72" s="206">
        <v>369.02</v>
      </c>
      <c r="M72" s="206">
        <v>27.14</v>
      </c>
      <c r="N72" s="206">
        <v>34.86</v>
      </c>
      <c r="O72" s="206">
        <v>0</v>
      </c>
      <c r="P72" s="206">
        <v>40.61</v>
      </c>
      <c r="Q72" s="206">
        <v>6.45</v>
      </c>
      <c r="R72" s="206">
        <v>6.26</v>
      </c>
      <c r="S72" s="206">
        <v>7.79</v>
      </c>
      <c r="T72" s="206">
        <v>0</v>
      </c>
      <c r="U72" s="206">
        <v>20.59</v>
      </c>
      <c r="V72" s="206">
        <v>2.81</v>
      </c>
      <c r="W72" s="206">
        <v>12.36</v>
      </c>
      <c r="X72" s="206">
        <v>29.02</v>
      </c>
      <c r="Y72" s="206">
        <v>0</v>
      </c>
      <c r="Z72" s="206">
        <v>74.72</v>
      </c>
      <c r="AA72" s="206">
        <v>26.61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53.36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9.02</v>
      </c>
      <c r="L73" s="206">
        <v>369.02</v>
      </c>
      <c r="M73" s="206">
        <v>27.14</v>
      </c>
      <c r="N73" s="206">
        <v>34.86</v>
      </c>
      <c r="O73" s="206">
        <v>0</v>
      </c>
      <c r="P73" s="206">
        <v>40.61</v>
      </c>
      <c r="Q73" s="206">
        <v>6.45</v>
      </c>
      <c r="R73" s="206">
        <v>6.26</v>
      </c>
      <c r="S73" s="206">
        <v>7.79</v>
      </c>
      <c r="T73" s="206">
        <v>0</v>
      </c>
      <c r="U73" s="206">
        <v>20.59</v>
      </c>
      <c r="V73" s="206">
        <v>2.77</v>
      </c>
      <c r="W73" s="206">
        <v>12.36</v>
      </c>
      <c r="X73" s="206">
        <v>29.02</v>
      </c>
      <c r="Y73" s="206">
        <v>0</v>
      </c>
      <c r="Z73" s="206">
        <v>74.72</v>
      </c>
      <c r="AA73" s="206">
        <v>26.61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53.36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9.02</v>
      </c>
      <c r="L74" s="206">
        <v>369.02</v>
      </c>
      <c r="M74" s="206">
        <v>27.14</v>
      </c>
      <c r="N74" s="206">
        <v>34.86</v>
      </c>
      <c r="O74" s="206">
        <v>0</v>
      </c>
      <c r="P74" s="206">
        <v>40.61</v>
      </c>
      <c r="Q74" s="206">
        <v>6.45</v>
      </c>
      <c r="R74" s="206">
        <v>6.26</v>
      </c>
      <c r="S74" s="206">
        <v>7.79</v>
      </c>
      <c r="T74" s="206">
        <v>0</v>
      </c>
      <c r="U74" s="206">
        <v>20.59</v>
      </c>
      <c r="V74" s="206">
        <v>2.77</v>
      </c>
      <c r="W74" s="206">
        <v>12.36</v>
      </c>
      <c r="X74" s="206">
        <v>29.02</v>
      </c>
      <c r="Y74" s="206">
        <v>0</v>
      </c>
      <c r="Z74" s="206">
        <v>74.72</v>
      </c>
      <c r="AA74" s="206">
        <v>26.61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53.36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9.02</v>
      </c>
      <c r="L75" s="206">
        <v>369.02</v>
      </c>
      <c r="M75" s="206">
        <v>27.14</v>
      </c>
      <c r="N75" s="206">
        <v>34.86</v>
      </c>
      <c r="O75" s="206">
        <v>0</v>
      </c>
      <c r="P75" s="206">
        <v>40.61</v>
      </c>
      <c r="Q75" s="206">
        <v>6.45</v>
      </c>
      <c r="R75" s="206">
        <v>6.26</v>
      </c>
      <c r="S75" s="206">
        <v>7.79</v>
      </c>
      <c r="T75" s="206">
        <v>0</v>
      </c>
      <c r="U75" s="206">
        <v>20.59</v>
      </c>
      <c r="V75" s="206">
        <v>2.77</v>
      </c>
      <c r="W75" s="206">
        <v>12.36</v>
      </c>
      <c r="X75" s="206">
        <v>29.02</v>
      </c>
      <c r="Y75" s="206">
        <v>0</v>
      </c>
      <c r="Z75" s="206">
        <v>74.72</v>
      </c>
      <c r="AA75" s="206">
        <v>26.61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58.71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9.02</v>
      </c>
      <c r="L76" s="206">
        <v>369.02</v>
      </c>
      <c r="M76" s="206">
        <v>27.14</v>
      </c>
      <c r="N76" s="206">
        <v>34.86</v>
      </c>
      <c r="O76" s="206">
        <v>0</v>
      </c>
      <c r="P76" s="206">
        <v>40.61</v>
      </c>
      <c r="Q76" s="206">
        <v>6.45</v>
      </c>
      <c r="R76" s="206">
        <v>6.26</v>
      </c>
      <c r="S76" s="206">
        <v>7.79</v>
      </c>
      <c r="T76" s="206">
        <v>0</v>
      </c>
      <c r="U76" s="206">
        <v>20.59</v>
      </c>
      <c r="V76" s="206">
        <v>2.77</v>
      </c>
      <c r="W76" s="206">
        <v>12.36</v>
      </c>
      <c r="X76" s="206">
        <v>29.02</v>
      </c>
      <c r="Y76" s="206">
        <v>0</v>
      </c>
      <c r="Z76" s="206">
        <v>74.72</v>
      </c>
      <c r="AA76" s="206">
        <v>26.61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58.71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9.16</v>
      </c>
      <c r="L77" s="206">
        <v>370.29</v>
      </c>
      <c r="M77" s="206">
        <v>27.14</v>
      </c>
      <c r="N77" s="206">
        <v>34.86</v>
      </c>
      <c r="O77" s="206">
        <v>0</v>
      </c>
      <c r="P77" s="206">
        <v>40.61</v>
      </c>
      <c r="Q77" s="206">
        <v>6.45</v>
      </c>
      <c r="R77" s="206">
        <v>7.6</v>
      </c>
      <c r="S77" s="206">
        <v>7.79</v>
      </c>
      <c r="T77" s="206">
        <v>0</v>
      </c>
      <c r="U77" s="206">
        <v>20.59</v>
      </c>
      <c r="V77" s="206">
        <v>2.77</v>
      </c>
      <c r="W77" s="206">
        <v>12.36</v>
      </c>
      <c r="X77" s="206">
        <v>29.02</v>
      </c>
      <c r="Y77" s="206">
        <v>0</v>
      </c>
      <c r="Z77" s="206">
        <v>74.72</v>
      </c>
      <c r="AA77" s="206">
        <v>26.61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58.71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9.02</v>
      </c>
      <c r="L78" s="206">
        <v>370.29</v>
      </c>
      <c r="M78" s="206">
        <v>27.14</v>
      </c>
      <c r="N78" s="206">
        <v>34.86</v>
      </c>
      <c r="O78" s="206">
        <v>0</v>
      </c>
      <c r="P78" s="206">
        <v>40.61</v>
      </c>
      <c r="Q78" s="206">
        <v>6.45</v>
      </c>
      <c r="R78" s="206">
        <v>8.59</v>
      </c>
      <c r="S78" s="206">
        <v>7.79</v>
      </c>
      <c r="T78" s="206">
        <v>0</v>
      </c>
      <c r="U78" s="206">
        <v>20.59</v>
      </c>
      <c r="V78" s="206">
        <v>2.77</v>
      </c>
      <c r="W78" s="206">
        <v>12.36</v>
      </c>
      <c r="X78" s="206">
        <v>29.02</v>
      </c>
      <c r="Y78" s="206">
        <v>0</v>
      </c>
      <c r="Z78" s="206">
        <v>74.72</v>
      </c>
      <c r="AA78" s="206">
        <v>26.61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58.71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9.02</v>
      </c>
      <c r="L79" s="206">
        <v>370.29</v>
      </c>
      <c r="M79" s="206">
        <v>27.14</v>
      </c>
      <c r="N79" s="206">
        <v>34.86</v>
      </c>
      <c r="O79" s="206">
        <v>0</v>
      </c>
      <c r="P79" s="206">
        <v>40.61</v>
      </c>
      <c r="Q79" s="206">
        <v>6.45</v>
      </c>
      <c r="R79" s="206">
        <v>8.59</v>
      </c>
      <c r="S79" s="206">
        <v>7.79</v>
      </c>
      <c r="T79" s="206">
        <v>0</v>
      </c>
      <c r="U79" s="206">
        <v>20.59</v>
      </c>
      <c r="V79" s="206">
        <v>2.81</v>
      </c>
      <c r="W79" s="206">
        <v>12.36</v>
      </c>
      <c r="X79" s="206">
        <v>29.02</v>
      </c>
      <c r="Y79" s="206">
        <v>0</v>
      </c>
      <c r="Z79" s="206">
        <v>74.72</v>
      </c>
      <c r="AA79" s="206">
        <v>26.61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58.71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9.02</v>
      </c>
      <c r="L80" s="206">
        <v>370.29</v>
      </c>
      <c r="M80" s="206">
        <v>27.14</v>
      </c>
      <c r="N80" s="206">
        <v>34.86</v>
      </c>
      <c r="O80" s="206">
        <v>0</v>
      </c>
      <c r="P80" s="206">
        <v>40.61</v>
      </c>
      <c r="Q80" s="206">
        <v>6.45</v>
      </c>
      <c r="R80" s="206">
        <v>8.59</v>
      </c>
      <c r="S80" s="206">
        <v>7.79</v>
      </c>
      <c r="T80" s="206">
        <v>0</v>
      </c>
      <c r="U80" s="206">
        <v>20.59</v>
      </c>
      <c r="V80" s="206">
        <v>2.81</v>
      </c>
      <c r="W80" s="206">
        <v>12.36</v>
      </c>
      <c r="X80" s="206">
        <v>29.02</v>
      </c>
      <c r="Y80" s="206">
        <v>0</v>
      </c>
      <c r="Z80" s="206">
        <v>74.72</v>
      </c>
      <c r="AA80" s="206">
        <v>26.61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58.71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9.33</v>
      </c>
      <c r="L81" s="206">
        <v>370.29</v>
      </c>
      <c r="M81" s="206">
        <v>27.14</v>
      </c>
      <c r="N81" s="206">
        <v>34.86</v>
      </c>
      <c r="O81" s="206">
        <v>0</v>
      </c>
      <c r="P81" s="206">
        <v>40.61</v>
      </c>
      <c r="Q81" s="206">
        <v>6.7</v>
      </c>
      <c r="R81" s="206">
        <v>9.99</v>
      </c>
      <c r="S81" s="206">
        <v>7.79</v>
      </c>
      <c r="T81" s="206">
        <v>0</v>
      </c>
      <c r="U81" s="206">
        <v>20.59</v>
      </c>
      <c r="V81" s="206">
        <v>2.81</v>
      </c>
      <c r="W81" s="206">
        <v>12.36</v>
      </c>
      <c r="X81" s="206">
        <v>29.02</v>
      </c>
      <c r="Y81" s="206">
        <v>0</v>
      </c>
      <c r="Z81" s="206">
        <v>74.72</v>
      </c>
      <c r="AA81" s="206">
        <v>26.61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58.71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9.02</v>
      </c>
      <c r="L82" s="206">
        <v>274.11</v>
      </c>
      <c r="M82" s="206">
        <v>27.14</v>
      </c>
      <c r="N82" s="206">
        <v>34.86</v>
      </c>
      <c r="O82" s="206">
        <v>0</v>
      </c>
      <c r="P82" s="206">
        <v>40.61</v>
      </c>
      <c r="Q82" s="206">
        <v>0</v>
      </c>
      <c r="R82" s="206">
        <v>10.73</v>
      </c>
      <c r="S82" s="206">
        <v>7.79</v>
      </c>
      <c r="T82" s="206">
        <v>0</v>
      </c>
      <c r="U82" s="206">
        <v>20.59</v>
      </c>
      <c r="V82" s="206">
        <v>3.09</v>
      </c>
      <c r="W82" s="206">
        <v>12.36</v>
      </c>
      <c r="X82" s="206">
        <v>29.02</v>
      </c>
      <c r="Y82" s="206">
        <v>0</v>
      </c>
      <c r="Z82" s="206">
        <v>74.72</v>
      </c>
      <c r="AA82" s="206">
        <v>26.61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58.71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9.02</v>
      </c>
      <c r="L83" s="206">
        <v>240.45</v>
      </c>
      <c r="M83" s="206">
        <v>27.14</v>
      </c>
      <c r="N83" s="206">
        <v>34.86</v>
      </c>
      <c r="O83" s="206">
        <v>0</v>
      </c>
      <c r="P83" s="206">
        <v>40.61</v>
      </c>
      <c r="Q83" s="206">
        <v>0</v>
      </c>
      <c r="R83" s="206">
        <v>11.56</v>
      </c>
      <c r="S83" s="206">
        <v>7.79</v>
      </c>
      <c r="T83" s="206">
        <v>0</v>
      </c>
      <c r="U83" s="206">
        <v>20.59</v>
      </c>
      <c r="V83" s="206">
        <v>5.05</v>
      </c>
      <c r="W83" s="206">
        <v>13.44</v>
      </c>
      <c r="X83" s="206">
        <v>29.02</v>
      </c>
      <c r="Y83" s="206">
        <v>0</v>
      </c>
      <c r="Z83" s="206">
        <v>74.72</v>
      </c>
      <c r="AA83" s="206">
        <v>26.61</v>
      </c>
      <c r="AB83" s="206">
        <v>0</v>
      </c>
      <c r="AC83" s="206">
        <v>8.14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58.71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9.02</v>
      </c>
      <c r="L84" s="206">
        <v>203.9</v>
      </c>
      <c r="M84" s="206">
        <v>27.14</v>
      </c>
      <c r="N84" s="206">
        <v>34.86</v>
      </c>
      <c r="O84" s="206">
        <v>0</v>
      </c>
      <c r="P84" s="206">
        <v>40.61</v>
      </c>
      <c r="Q84" s="206">
        <v>0</v>
      </c>
      <c r="R84" s="206">
        <v>11.56</v>
      </c>
      <c r="S84" s="206">
        <v>7.79</v>
      </c>
      <c r="T84" s="206">
        <v>0</v>
      </c>
      <c r="U84" s="206">
        <v>20.59</v>
      </c>
      <c r="V84" s="206">
        <v>5.05</v>
      </c>
      <c r="W84" s="206">
        <v>13.44</v>
      </c>
      <c r="X84" s="206">
        <v>29.02</v>
      </c>
      <c r="Y84" s="206">
        <v>0</v>
      </c>
      <c r="Z84" s="206">
        <v>74.72</v>
      </c>
      <c r="AA84" s="206">
        <v>26.61</v>
      </c>
      <c r="AB84" s="206">
        <v>0</v>
      </c>
      <c r="AC84" s="206">
        <v>8.14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58.71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9.02</v>
      </c>
      <c r="L85" s="206">
        <v>203.9</v>
      </c>
      <c r="M85" s="206">
        <v>27.14</v>
      </c>
      <c r="N85" s="206">
        <v>34.86</v>
      </c>
      <c r="O85" s="206">
        <v>0</v>
      </c>
      <c r="P85" s="206">
        <v>40.61</v>
      </c>
      <c r="Q85" s="206">
        <v>0</v>
      </c>
      <c r="R85" s="206">
        <v>11.56</v>
      </c>
      <c r="S85" s="206">
        <v>7.79</v>
      </c>
      <c r="T85" s="206">
        <v>0</v>
      </c>
      <c r="U85" s="206">
        <v>20.59</v>
      </c>
      <c r="V85" s="206">
        <v>5.05</v>
      </c>
      <c r="W85" s="206">
        <v>13.44</v>
      </c>
      <c r="X85" s="206">
        <v>29.02</v>
      </c>
      <c r="Y85" s="206">
        <v>0</v>
      </c>
      <c r="Z85" s="206">
        <v>74.72</v>
      </c>
      <c r="AA85" s="206">
        <v>26.61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58.71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9.02</v>
      </c>
      <c r="L86" s="206">
        <v>203.9</v>
      </c>
      <c r="M86" s="206">
        <v>27.14</v>
      </c>
      <c r="N86" s="206">
        <v>34.86</v>
      </c>
      <c r="O86" s="206">
        <v>0</v>
      </c>
      <c r="P86" s="206">
        <v>40.61</v>
      </c>
      <c r="Q86" s="206">
        <v>0</v>
      </c>
      <c r="R86" s="206">
        <v>11.56</v>
      </c>
      <c r="S86" s="206">
        <v>7.79</v>
      </c>
      <c r="T86" s="206">
        <v>0</v>
      </c>
      <c r="U86" s="206">
        <v>20.59</v>
      </c>
      <c r="V86" s="206">
        <v>5.05</v>
      </c>
      <c r="W86" s="206">
        <v>13.44</v>
      </c>
      <c r="X86" s="206">
        <v>29.02</v>
      </c>
      <c r="Y86" s="206">
        <v>0</v>
      </c>
      <c r="Z86" s="206">
        <v>74.72</v>
      </c>
      <c r="AA86" s="206">
        <v>26.61</v>
      </c>
      <c r="AB86" s="206">
        <v>0</v>
      </c>
      <c r="AC86" s="206">
        <v>8.14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58.71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9.02</v>
      </c>
      <c r="L87" s="206">
        <v>203.9</v>
      </c>
      <c r="M87" s="206">
        <v>27.14</v>
      </c>
      <c r="N87" s="206">
        <v>34.86</v>
      </c>
      <c r="O87" s="206">
        <v>0</v>
      </c>
      <c r="P87" s="206">
        <v>40.61</v>
      </c>
      <c r="Q87" s="206">
        <v>0</v>
      </c>
      <c r="R87" s="206">
        <v>10.85</v>
      </c>
      <c r="S87" s="206">
        <v>7.79</v>
      </c>
      <c r="T87" s="206">
        <v>0</v>
      </c>
      <c r="U87" s="206">
        <v>20.59</v>
      </c>
      <c r="V87" s="206">
        <v>5.05</v>
      </c>
      <c r="W87" s="206">
        <v>13.44</v>
      </c>
      <c r="X87" s="206">
        <v>29.02</v>
      </c>
      <c r="Y87" s="206">
        <v>0</v>
      </c>
      <c r="Z87" s="206">
        <v>74.72</v>
      </c>
      <c r="AA87" s="206">
        <v>26.61</v>
      </c>
      <c r="AB87" s="206">
        <v>0</v>
      </c>
      <c r="AC87" s="206">
        <v>8.14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58.71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203.9</v>
      </c>
      <c r="M88" s="206">
        <v>27.14</v>
      </c>
      <c r="N88" s="206">
        <v>34.86</v>
      </c>
      <c r="O88" s="206">
        <v>0</v>
      </c>
      <c r="P88" s="206">
        <v>40.61</v>
      </c>
      <c r="Q88" s="206">
        <v>0</v>
      </c>
      <c r="R88" s="206">
        <v>2.96</v>
      </c>
      <c r="S88" s="206">
        <v>2.89</v>
      </c>
      <c r="T88" s="206">
        <v>0</v>
      </c>
      <c r="U88" s="206">
        <v>20.59</v>
      </c>
      <c r="V88" s="206">
        <v>0</v>
      </c>
      <c r="W88" s="206">
        <v>1.92</v>
      </c>
      <c r="X88" s="206">
        <v>7.69</v>
      </c>
      <c r="Y88" s="206">
        <v>0</v>
      </c>
      <c r="Z88" s="206">
        <v>38.47</v>
      </c>
      <c r="AA88" s="206">
        <v>7.69</v>
      </c>
      <c r="AB88" s="206">
        <v>0</v>
      </c>
      <c r="AC88" s="206">
        <v>8.14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58.71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9.02</v>
      </c>
      <c r="L89" s="206">
        <v>203.9</v>
      </c>
      <c r="M89" s="206">
        <v>27.14</v>
      </c>
      <c r="N89" s="206">
        <v>34.86</v>
      </c>
      <c r="O89" s="206">
        <v>0</v>
      </c>
      <c r="P89" s="206">
        <v>40.6</v>
      </c>
      <c r="Q89" s="206">
        <v>0</v>
      </c>
      <c r="R89" s="206">
        <v>10.57</v>
      </c>
      <c r="S89" s="206">
        <v>7.79</v>
      </c>
      <c r="T89" s="206">
        <v>0</v>
      </c>
      <c r="U89" s="206">
        <v>20.59</v>
      </c>
      <c r="V89" s="206">
        <v>5.36</v>
      </c>
      <c r="W89" s="206">
        <v>13.44</v>
      </c>
      <c r="X89" s="206">
        <v>29.02</v>
      </c>
      <c r="Y89" s="206">
        <v>0</v>
      </c>
      <c r="Z89" s="206">
        <v>74.72</v>
      </c>
      <c r="AA89" s="206">
        <v>26.61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58.71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203.9</v>
      </c>
      <c r="M90" s="206">
        <v>27.14</v>
      </c>
      <c r="N90" s="206">
        <v>34.86</v>
      </c>
      <c r="O90" s="206">
        <v>0</v>
      </c>
      <c r="P90" s="206">
        <v>40.6</v>
      </c>
      <c r="Q90" s="206">
        <v>0</v>
      </c>
      <c r="R90" s="206">
        <v>1.92</v>
      </c>
      <c r="S90" s="206">
        <v>2.89</v>
      </c>
      <c r="T90" s="206">
        <v>0</v>
      </c>
      <c r="U90" s="206">
        <v>20.59</v>
      </c>
      <c r="V90" s="206">
        <v>1.85</v>
      </c>
      <c r="W90" s="206">
        <v>1.92</v>
      </c>
      <c r="X90" s="206">
        <v>7.69</v>
      </c>
      <c r="Y90" s="206">
        <v>0</v>
      </c>
      <c r="Z90" s="206">
        <v>74.72</v>
      </c>
      <c r="AA90" s="206">
        <v>12.63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58.71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1.61</v>
      </c>
      <c r="L91" s="206">
        <v>203.9</v>
      </c>
      <c r="M91" s="206">
        <v>27.14</v>
      </c>
      <c r="N91" s="206">
        <v>34.86</v>
      </c>
      <c r="O91" s="206">
        <v>0</v>
      </c>
      <c r="P91" s="206">
        <v>40.6</v>
      </c>
      <c r="Q91" s="206">
        <v>0</v>
      </c>
      <c r="R91" s="206">
        <v>1.92</v>
      </c>
      <c r="S91" s="206">
        <v>2.89</v>
      </c>
      <c r="T91" s="206">
        <v>0</v>
      </c>
      <c r="U91" s="206">
        <v>20.59</v>
      </c>
      <c r="V91" s="206">
        <v>0</v>
      </c>
      <c r="W91" s="206">
        <v>1.92</v>
      </c>
      <c r="X91" s="206">
        <v>7.69</v>
      </c>
      <c r="Y91" s="206">
        <v>0</v>
      </c>
      <c r="Z91" s="206">
        <v>38.47</v>
      </c>
      <c r="AA91" s="206">
        <v>7.69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1.59</v>
      </c>
      <c r="L92" s="206">
        <v>203.9</v>
      </c>
      <c r="M92" s="206">
        <v>27.14</v>
      </c>
      <c r="N92" s="206">
        <v>34.86</v>
      </c>
      <c r="O92" s="206">
        <v>0</v>
      </c>
      <c r="P92" s="206">
        <v>40.6</v>
      </c>
      <c r="Q92" s="206">
        <v>0</v>
      </c>
      <c r="R92" s="206">
        <v>1.92</v>
      </c>
      <c r="S92" s="206">
        <v>3.29</v>
      </c>
      <c r="T92" s="206">
        <v>0</v>
      </c>
      <c r="U92" s="206">
        <v>20.59</v>
      </c>
      <c r="V92" s="206">
        <v>0</v>
      </c>
      <c r="W92" s="206">
        <v>1.92</v>
      </c>
      <c r="X92" s="206">
        <v>7.69</v>
      </c>
      <c r="Y92" s="206">
        <v>0</v>
      </c>
      <c r="Z92" s="206">
        <v>44.99</v>
      </c>
      <c r="AA92" s="206">
        <v>7.69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1.61</v>
      </c>
      <c r="L93" s="206">
        <v>203.9</v>
      </c>
      <c r="M93" s="206">
        <v>27.14</v>
      </c>
      <c r="N93" s="206">
        <v>34.86</v>
      </c>
      <c r="O93" s="206">
        <v>0</v>
      </c>
      <c r="P93" s="206">
        <v>40.6</v>
      </c>
      <c r="Q93" s="206">
        <v>0</v>
      </c>
      <c r="R93" s="206">
        <v>1.92</v>
      </c>
      <c r="S93" s="206">
        <v>3.34</v>
      </c>
      <c r="T93" s="206">
        <v>0</v>
      </c>
      <c r="U93" s="206">
        <v>20.59</v>
      </c>
      <c r="V93" s="206">
        <v>0</v>
      </c>
      <c r="W93" s="206">
        <v>1.92</v>
      </c>
      <c r="X93" s="206">
        <v>7.69</v>
      </c>
      <c r="Y93" s="206">
        <v>0</v>
      </c>
      <c r="Z93" s="206">
        <v>38.47</v>
      </c>
      <c r="AA93" s="206">
        <v>7.69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1.59</v>
      </c>
      <c r="L94" s="206">
        <v>203.9</v>
      </c>
      <c r="M94" s="206">
        <v>27.14</v>
      </c>
      <c r="N94" s="206">
        <v>34.86</v>
      </c>
      <c r="O94" s="206">
        <v>0</v>
      </c>
      <c r="P94" s="206">
        <v>40.6</v>
      </c>
      <c r="Q94" s="206">
        <v>0</v>
      </c>
      <c r="R94" s="206">
        <v>4.09</v>
      </c>
      <c r="S94" s="206">
        <v>3.34</v>
      </c>
      <c r="T94" s="206">
        <v>0</v>
      </c>
      <c r="U94" s="206">
        <v>20.59</v>
      </c>
      <c r="V94" s="206">
        <v>0</v>
      </c>
      <c r="W94" s="206">
        <v>1.92</v>
      </c>
      <c r="X94" s="206">
        <v>7.69</v>
      </c>
      <c r="Y94" s="206">
        <v>0</v>
      </c>
      <c r="Z94" s="206">
        <v>38.47</v>
      </c>
      <c r="AA94" s="206">
        <v>7.69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1.78</v>
      </c>
      <c r="L95" s="206">
        <v>203.9</v>
      </c>
      <c r="M95" s="206">
        <v>27.14</v>
      </c>
      <c r="N95" s="206">
        <v>34.86</v>
      </c>
      <c r="O95" s="206">
        <v>0</v>
      </c>
      <c r="P95" s="206">
        <v>40.6</v>
      </c>
      <c r="Q95" s="206">
        <v>0</v>
      </c>
      <c r="R95" s="206">
        <v>5.19</v>
      </c>
      <c r="S95" s="206">
        <v>3.56</v>
      </c>
      <c r="T95" s="206">
        <v>0</v>
      </c>
      <c r="U95" s="206">
        <v>20.59</v>
      </c>
      <c r="V95" s="206">
        <v>0</v>
      </c>
      <c r="W95" s="206">
        <v>1.92</v>
      </c>
      <c r="X95" s="206">
        <v>7.69</v>
      </c>
      <c r="Y95" s="206">
        <v>0</v>
      </c>
      <c r="Z95" s="206">
        <v>38.47</v>
      </c>
      <c r="AA95" s="206">
        <v>7.69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1.77</v>
      </c>
      <c r="L96" s="206">
        <v>203.9</v>
      </c>
      <c r="M96" s="206">
        <v>27.15</v>
      </c>
      <c r="N96" s="206">
        <v>34.86</v>
      </c>
      <c r="O96" s="206">
        <v>0</v>
      </c>
      <c r="P96" s="206">
        <v>40.6</v>
      </c>
      <c r="Q96" s="206">
        <v>0</v>
      </c>
      <c r="R96" s="206">
        <v>5.19</v>
      </c>
      <c r="S96" s="206">
        <v>3.56</v>
      </c>
      <c r="T96" s="206">
        <v>0</v>
      </c>
      <c r="U96" s="206">
        <v>20.59</v>
      </c>
      <c r="V96" s="206">
        <v>0</v>
      </c>
      <c r="W96" s="206">
        <v>1.92</v>
      </c>
      <c r="X96" s="206">
        <v>7.69</v>
      </c>
      <c r="Y96" s="206">
        <v>0</v>
      </c>
      <c r="Z96" s="206">
        <v>38.47</v>
      </c>
      <c r="AA96" s="206">
        <v>7.69</v>
      </c>
      <c r="AB96" s="206">
        <v>0</v>
      </c>
      <c r="AC96" s="206">
        <v>8.14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1.78</v>
      </c>
      <c r="L97" s="206">
        <v>203.9</v>
      </c>
      <c r="M97" s="206">
        <v>27.15</v>
      </c>
      <c r="N97" s="206">
        <v>34.869999999999997</v>
      </c>
      <c r="O97" s="206">
        <v>0</v>
      </c>
      <c r="P97" s="206">
        <v>40.6</v>
      </c>
      <c r="Q97" s="206">
        <v>0</v>
      </c>
      <c r="R97" s="206">
        <v>5.19</v>
      </c>
      <c r="S97" s="206">
        <v>3.56</v>
      </c>
      <c r="T97" s="206">
        <v>0</v>
      </c>
      <c r="U97" s="206">
        <v>20.59</v>
      </c>
      <c r="V97" s="206">
        <v>0</v>
      </c>
      <c r="W97" s="206">
        <v>1.92</v>
      </c>
      <c r="X97" s="206">
        <v>7.69</v>
      </c>
      <c r="Y97" s="206">
        <v>0</v>
      </c>
      <c r="Z97" s="206">
        <v>38.47</v>
      </c>
      <c r="AA97" s="206">
        <v>7.69</v>
      </c>
      <c r="AB97" s="206">
        <v>0</v>
      </c>
      <c r="AC97" s="206">
        <v>8.14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1.77</v>
      </c>
      <c r="L98" s="206">
        <v>203.9</v>
      </c>
      <c r="M98" s="206">
        <v>27.15</v>
      </c>
      <c r="N98" s="206">
        <v>34.86</v>
      </c>
      <c r="O98" s="206">
        <v>0</v>
      </c>
      <c r="P98" s="206">
        <v>40.6</v>
      </c>
      <c r="Q98" s="206">
        <v>0</v>
      </c>
      <c r="R98" s="206">
        <v>5.19</v>
      </c>
      <c r="S98" s="206">
        <v>3.56</v>
      </c>
      <c r="T98" s="206">
        <v>0</v>
      </c>
      <c r="U98" s="206">
        <v>20.59</v>
      </c>
      <c r="V98" s="206">
        <v>0</v>
      </c>
      <c r="W98" s="206">
        <v>1.92</v>
      </c>
      <c r="X98" s="206">
        <v>7.69</v>
      </c>
      <c r="Y98" s="206">
        <v>0</v>
      </c>
      <c r="Z98" s="206">
        <v>38.47</v>
      </c>
      <c r="AA98" s="206">
        <v>7.69</v>
      </c>
      <c r="AB98" s="206">
        <v>0</v>
      </c>
      <c r="AC98" s="206">
        <v>8.14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1.4925000000000001E-3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0.14145499999999989</v>
      </c>
      <c r="L99">
        <f t="shared" si="0"/>
        <v>6.5881775000000129</v>
      </c>
      <c r="M99">
        <f t="shared" si="0"/>
        <v>0.64755000000000029</v>
      </c>
      <c r="N99">
        <f t="shared" si="0"/>
        <v>0.83667750000000052</v>
      </c>
      <c r="O99">
        <f t="shared" si="0"/>
        <v>0</v>
      </c>
      <c r="P99">
        <f t="shared" si="0"/>
        <v>0.9729100000000005</v>
      </c>
      <c r="Q99">
        <f t="shared" si="0"/>
        <v>5.7232499999999964E-2</v>
      </c>
      <c r="R99">
        <f t="shared" si="0"/>
        <v>0.17216999999999996</v>
      </c>
      <c r="S99">
        <f t="shared" si="0"/>
        <v>0.15156999999999998</v>
      </c>
      <c r="T99">
        <f t="shared" si="0"/>
        <v>0</v>
      </c>
      <c r="U99">
        <f t="shared" si="0"/>
        <v>0.48713749999999961</v>
      </c>
      <c r="V99">
        <f t="shared" si="0"/>
        <v>5.856750000000005E-2</v>
      </c>
      <c r="W99">
        <f t="shared" si="0"/>
        <v>0.20327000000000009</v>
      </c>
      <c r="X99">
        <f t="shared" si="0"/>
        <v>0.51516249999999986</v>
      </c>
      <c r="Y99">
        <f t="shared" si="0"/>
        <v>0</v>
      </c>
      <c r="Z99">
        <f t="shared" si="0"/>
        <v>1.4708475000000005</v>
      </c>
      <c r="AA99">
        <f t="shared" si="0"/>
        <v>0.47846749999999943</v>
      </c>
      <c r="AB99">
        <f t="shared" si="0"/>
        <v>0</v>
      </c>
      <c r="AC99">
        <f t="shared" si="0"/>
        <v>0.27941500000000002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1.4429574999999994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0.18031000000000005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44909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0.28999999999999998</v>
      </c>
      <c r="L3" s="206">
        <v>1.36</v>
      </c>
      <c r="M3" s="206">
        <v>1.2</v>
      </c>
      <c r="N3" s="206">
        <v>2.4300000000000002</v>
      </c>
      <c r="O3" s="206">
        <v>2.7</v>
      </c>
      <c r="P3" s="206">
        <v>0</v>
      </c>
      <c r="Q3" s="206">
        <v>0</v>
      </c>
      <c r="R3" s="206">
        <v>0.57999999999999996</v>
      </c>
      <c r="S3" s="206">
        <v>0.3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0.28000000000000003</v>
      </c>
      <c r="L4" s="206">
        <v>1.36</v>
      </c>
      <c r="M4" s="206">
        <v>1.1499999999999999</v>
      </c>
      <c r="N4" s="206">
        <v>2.4300000000000002</v>
      </c>
      <c r="O4" s="206">
        <v>2.7</v>
      </c>
      <c r="P4" s="206">
        <v>0</v>
      </c>
      <c r="Q4" s="206">
        <v>0</v>
      </c>
      <c r="R4" s="206">
        <v>0.57999999999999996</v>
      </c>
      <c r="S4" s="206">
        <v>0.3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0.28999999999999998</v>
      </c>
      <c r="L5" s="206">
        <v>1.36</v>
      </c>
      <c r="M5" s="206">
        <v>1.1499999999999999</v>
      </c>
      <c r="N5" s="206">
        <v>2.4300000000000002</v>
      </c>
      <c r="O5" s="206">
        <v>2.7</v>
      </c>
      <c r="P5" s="206">
        <v>0</v>
      </c>
      <c r="Q5" s="206">
        <v>0</v>
      </c>
      <c r="R5" s="206">
        <v>0.59</v>
      </c>
      <c r="S5" s="206">
        <v>0.3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0.28000000000000003</v>
      </c>
      <c r="L6" s="206">
        <v>1.36</v>
      </c>
      <c r="M6" s="206">
        <v>1.1499999999999999</v>
      </c>
      <c r="N6" s="206">
        <v>2.4300000000000002</v>
      </c>
      <c r="O6" s="206">
        <v>2.81</v>
      </c>
      <c r="P6" s="206">
        <v>0</v>
      </c>
      <c r="Q6" s="206">
        <v>0</v>
      </c>
      <c r="R6" s="206">
        <v>0.59</v>
      </c>
      <c r="S6" s="206">
        <v>0.3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0.28999999999999998</v>
      </c>
      <c r="L7" s="206">
        <v>1.36</v>
      </c>
      <c r="M7" s="206">
        <v>1.1499999999999999</v>
      </c>
      <c r="N7" s="206">
        <v>2.4300000000000002</v>
      </c>
      <c r="O7" s="206">
        <v>2.81</v>
      </c>
      <c r="P7" s="206">
        <v>0</v>
      </c>
      <c r="Q7" s="206">
        <v>0</v>
      </c>
      <c r="R7" s="206">
        <v>0.59</v>
      </c>
      <c r="S7" s="206">
        <v>0.3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0.28000000000000003</v>
      </c>
      <c r="L8" s="206">
        <v>1.36</v>
      </c>
      <c r="M8" s="206">
        <v>1.1499999999999999</v>
      </c>
      <c r="N8" s="206">
        <v>2.4300000000000002</v>
      </c>
      <c r="O8" s="206">
        <v>2.7</v>
      </c>
      <c r="P8" s="206">
        <v>0</v>
      </c>
      <c r="Q8" s="206">
        <v>0</v>
      </c>
      <c r="R8" s="206">
        <v>0.59</v>
      </c>
      <c r="S8" s="206">
        <v>0.3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0.28999999999999998</v>
      </c>
      <c r="L9" s="206">
        <v>1.36</v>
      </c>
      <c r="M9" s="206">
        <v>1.1499999999999999</v>
      </c>
      <c r="N9" s="206">
        <v>2.4300000000000002</v>
      </c>
      <c r="O9" s="206">
        <v>2.7</v>
      </c>
      <c r="P9" s="206">
        <v>0</v>
      </c>
      <c r="Q9" s="206">
        <v>0</v>
      </c>
      <c r="R9" s="206">
        <v>0.59</v>
      </c>
      <c r="S9" s="206">
        <v>0.3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0.28000000000000003</v>
      </c>
      <c r="L10" s="206">
        <v>1.36</v>
      </c>
      <c r="M10" s="206">
        <v>1.1499999999999999</v>
      </c>
      <c r="N10" s="206">
        <v>2.4300000000000002</v>
      </c>
      <c r="O10" s="206">
        <v>2.7</v>
      </c>
      <c r="P10" s="206">
        <v>0</v>
      </c>
      <c r="Q10" s="206">
        <v>0</v>
      </c>
      <c r="R10" s="206">
        <v>0.59</v>
      </c>
      <c r="S10" s="206">
        <v>0.3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0.28999999999999998</v>
      </c>
      <c r="L11" s="206">
        <v>1.36</v>
      </c>
      <c r="M11" s="206">
        <v>1.1499999999999999</v>
      </c>
      <c r="N11" s="206">
        <v>2.4300000000000002</v>
      </c>
      <c r="O11" s="206">
        <v>2.7</v>
      </c>
      <c r="P11" s="206">
        <v>0</v>
      </c>
      <c r="Q11" s="206">
        <v>0</v>
      </c>
      <c r="R11" s="206">
        <v>0.57999999999999996</v>
      </c>
      <c r="S11" s="206">
        <v>0.3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0.28000000000000003</v>
      </c>
      <c r="L12" s="206">
        <v>1.36</v>
      </c>
      <c r="M12" s="206">
        <v>1.1599999999999999</v>
      </c>
      <c r="N12" s="206">
        <v>2.4300000000000002</v>
      </c>
      <c r="O12" s="206">
        <v>2.7</v>
      </c>
      <c r="P12" s="206">
        <v>0</v>
      </c>
      <c r="Q12" s="206">
        <v>0</v>
      </c>
      <c r="R12" s="206">
        <v>0.57999999999999996</v>
      </c>
      <c r="S12" s="206">
        <v>0.3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0.28999999999999998</v>
      </c>
      <c r="L13" s="206">
        <v>1.36</v>
      </c>
      <c r="M13" s="206">
        <v>1.2</v>
      </c>
      <c r="N13" s="206">
        <v>2.4300000000000002</v>
      </c>
      <c r="O13" s="206">
        <v>2.7</v>
      </c>
      <c r="P13" s="206">
        <v>0</v>
      </c>
      <c r="Q13" s="206">
        <v>0</v>
      </c>
      <c r="R13" s="206">
        <v>0.57999999999999996</v>
      </c>
      <c r="S13" s="206">
        <v>0.3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0.28000000000000003</v>
      </c>
      <c r="L14" s="206">
        <v>1.36</v>
      </c>
      <c r="M14" s="206">
        <v>1.2</v>
      </c>
      <c r="N14" s="206">
        <v>2.4300000000000002</v>
      </c>
      <c r="O14" s="206">
        <v>2.7</v>
      </c>
      <c r="P14" s="206">
        <v>0</v>
      </c>
      <c r="Q14" s="206">
        <v>0</v>
      </c>
      <c r="R14" s="206">
        <v>0.57999999999999996</v>
      </c>
      <c r="S14" s="206">
        <v>0.3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1.36</v>
      </c>
      <c r="M15" s="206">
        <v>1.2</v>
      </c>
      <c r="N15" s="206">
        <v>2.4300000000000002</v>
      </c>
      <c r="O15" s="206">
        <v>2.7</v>
      </c>
      <c r="P15" s="206">
        <v>0</v>
      </c>
      <c r="Q15" s="206">
        <v>0</v>
      </c>
      <c r="R15" s="206">
        <v>0.56999999999999995</v>
      </c>
      <c r="S15" s="206">
        <v>0.3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1.36</v>
      </c>
      <c r="M16" s="206">
        <v>1.1599999999999999</v>
      </c>
      <c r="N16" s="206">
        <v>2.4300000000000002</v>
      </c>
      <c r="O16" s="206">
        <v>2.7</v>
      </c>
      <c r="P16" s="206">
        <v>0</v>
      </c>
      <c r="Q16" s="206">
        <v>0</v>
      </c>
      <c r="R16" s="206">
        <v>0.56999999999999995</v>
      </c>
      <c r="S16" s="206">
        <v>0.3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1.36</v>
      </c>
      <c r="M17" s="206">
        <v>1.1499999999999999</v>
      </c>
      <c r="N17" s="206">
        <v>2.4300000000000002</v>
      </c>
      <c r="O17" s="206">
        <v>2.7</v>
      </c>
      <c r="P17" s="206">
        <v>0</v>
      </c>
      <c r="Q17" s="206">
        <v>0</v>
      </c>
      <c r="R17" s="206">
        <v>0.56999999999999995</v>
      </c>
      <c r="S17" s="206">
        <v>0.3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1.36</v>
      </c>
      <c r="M18" s="206">
        <v>1.1499999999999999</v>
      </c>
      <c r="N18" s="206">
        <v>2.4300000000000002</v>
      </c>
      <c r="O18" s="206">
        <v>2.7</v>
      </c>
      <c r="P18" s="206">
        <v>0</v>
      </c>
      <c r="Q18" s="206">
        <v>0</v>
      </c>
      <c r="R18" s="206">
        <v>0.56999999999999995</v>
      </c>
      <c r="S18" s="206">
        <v>0.3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1.36</v>
      </c>
      <c r="M19" s="206">
        <v>1.1499999999999999</v>
      </c>
      <c r="N19" s="206">
        <v>2.4300000000000002</v>
      </c>
      <c r="O19" s="206">
        <v>2.7</v>
      </c>
      <c r="P19" s="206">
        <v>0</v>
      </c>
      <c r="Q19" s="206">
        <v>0</v>
      </c>
      <c r="R19" s="206">
        <v>0.56999999999999995</v>
      </c>
      <c r="S19" s="206">
        <v>0.3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1.36</v>
      </c>
      <c r="M20" s="206">
        <v>1.1499999999999999</v>
      </c>
      <c r="N20" s="206">
        <v>2.4300000000000002</v>
      </c>
      <c r="O20" s="206">
        <v>2.7</v>
      </c>
      <c r="P20" s="206">
        <v>0</v>
      </c>
      <c r="Q20" s="206">
        <v>0</v>
      </c>
      <c r="R20" s="206">
        <v>0.56999999999999995</v>
      </c>
      <c r="S20" s="206">
        <v>0.3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1.38</v>
      </c>
      <c r="L21" s="206">
        <v>1.36</v>
      </c>
      <c r="M21" s="206">
        <v>1.1499999999999999</v>
      </c>
      <c r="N21" s="206">
        <v>2.4300000000000002</v>
      </c>
      <c r="O21" s="206">
        <v>2.7</v>
      </c>
      <c r="P21" s="206">
        <v>0</v>
      </c>
      <c r="Q21" s="206">
        <v>0</v>
      </c>
      <c r="R21" s="206">
        <v>0.56999999999999995</v>
      </c>
      <c r="S21" s="206">
        <v>0.3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1.38</v>
      </c>
      <c r="L22" s="206">
        <v>1.36</v>
      </c>
      <c r="M22" s="206">
        <v>1.1499999999999999</v>
      </c>
      <c r="N22" s="206">
        <v>2.4300000000000002</v>
      </c>
      <c r="O22" s="206">
        <v>2.7</v>
      </c>
      <c r="P22" s="206">
        <v>0</v>
      </c>
      <c r="Q22" s="206">
        <v>0</v>
      </c>
      <c r="R22" s="206">
        <v>0.56999999999999995</v>
      </c>
      <c r="S22" s="206">
        <v>0.3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1.38</v>
      </c>
      <c r="L23" s="206">
        <v>1.36</v>
      </c>
      <c r="M23" s="206">
        <v>1.1499999999999999</v>
      </c>
      <c r="N23" s="206">
        <v>2.4300000000000002</v>
      </c>
      <c r="O23" s="206">
        <v>2.2799999999999998</v>
      </c>
      <c r="P23" s="206">
        <v>0</v>
      </c>
      <c r="Q23" s="206">
        <v>0</v>
      </c>
      <c r="R23" s="206">
        <v>0.44</v>
      </c>
      <c r="S23" s="206">
        <v>0.28999999999999998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1.33</v>
      </c>
      <c r="L24" s="206">
        <v>1.36</v>
      </c>
      <c r="M24" s="206">
        <v>1.1499999999999999</v>
      </c>
      <c r="N24" s="206">
        <v>2.4300000000000002</v>
      </c>
      <c r="O24" s="206">
        <v>2.4300000000000002</v>
      </c>
      <c r="P24" s="206">
        <v>0</v>
      </c>
      <c r="Q24" s="206">
        <v>0</v>
      </c>
      <c r="R24" s="206">
        <v>0.44</v>
      </c>
      <c r="S24" s="206">
        <v>0.21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1.36</v>
      </c>
      <c r="L25" s="206">
        <v>1.36</v>
      </c>
      <c r="M25" s="206">
        <v>1.1499999999999999</v>
      </c>
      <c r="N25" s="206">
        <v>2.4300000000000002</v>
      </c>
      <c r="O25" s="206">
        <v>2.7</v>
      </c>
      <c r="P25" s="206">
        <v>0</v>
      </c>
      <c r="Q25" s="206">
        <v>0</v>
      </c>
      <c r="R25" s="206">
        <v>0.38</v>
      </c>
      <c r="S25" s="206">
        <v>0.21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1.36</v>
      </c>
      <c r="L26" s="206">
        <v>1.36</v>
      </c>
      <c r="M26" s="206">
        <v>1.1499999999999999</v>
      </c>
      <c r="N26" s="206">
        <v>2.4300000000000002</v>
      </c>
      <c r="O26" s="206">
        <v>2.7</v>
      </c>
      <c r="P26" s="206">
        <v>0</v>
      </c>
      <c r="Q26" s="206">
        <v>0</v>
      </c>
      <c r="R26" s="206">
        <v>0.38</v>
      </c>
      <c r="S26" s="206">
        <v>0.21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1.1499999999999999</v>
      </c>
      <c r="N27" s="206">
        <v>2.4300000000000002</v>
      </c>
      <c r="O27" s="206">
        <v>2.7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1.31</v>
      </c>
      <c r="M28" s="206">
        <v>1.1499999999999999</v>
      </c>
      <c r="N28" s="206">
        <v>2.4300000000000002</v>
      </c>
      <c r="O28" s="206">
        <v>2.7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19.12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1.41</v>
      </c>
      <c r="M29" s="206">
        <v>1.1499999999999999</v>
      </c>
      <c r="N29" s="206">
        <v>2.4300000000000002</v>
      </c>
      <c r="O29" s="206">
        <v>2.7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19.12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1.1499999999999999</v>
      </c>
      <c r="N30" s="206">
        <v>2.4300000000000002</v>
      </c>
      <c r="O30" s="206">
        <v>2.7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19.12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1.1499999999999999</v>
      </c>
      <c r="N31" s="206">
        <v>2.4300000000000002</v>
      </c>
      <c r="O31" s="206">
        <v>2.7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17.96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1.36</v>
      </c>
      <c r="M32" s="206">
        <v>1.1499999999999999</v>
      </c>
      <c r="N32" s="206">
        <v>2.4300000000000002</v>
      </c>
      <c r="O32" s="206">
        <v>2.7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17.96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1.1499999999999999</v>
      </c>
      <c r="N33" s="206">
        <v>2.4300000000000002</v>
      </c>
      <c r="O33" s="206">
        <v>2.7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17.96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1.1499999999999999</v>
      </c>
      <c r="N34" s="206">
        <v>2.4300000000000002</v>
      </c>
      <c r="O34" s="206">
        <v>2.7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17.96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1.1499999999999999</v>
      </c>
      <c r="N35" s="206">
        <v>2.4300000000000002</v>
      </c>
      <c r="O35" s="206">
        <v>2.7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17.96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1.1499999999999999</v>
      </c>
      <c r="N36" s="206">
        <v>2.4300000000000002</v>
      </c>
      <c r="O36" s="206">
        <v>2.7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17.96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1.36</v>
      </c>
      <c r="M37" s="206">
        <v>1.1499999999999999</v>
      </c>
      <c r="N37" s="206">
        <v>2.4300000000000002</v>
      </c>
      <c r="O37" s="206">
        <v>2.7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17.96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1.36</v>
      </c>
      <c r="M38" s="206">
        <v>1.1499999999999999</v>
      </c>
      <c r="N38" s="206">
        <v>2.4300000000000002</v>
      </c>
      <c r="O38" s="206">
        <v>2.7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17.96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1.36</v>
      </c>
      <c r="M39" s="206">
        <v>1.1499999999999999</v>
      </c>
      <c r="N39" s="206">
        <v>2.4300000000000002</v>
      </c>
      <c r="O39" s="206">
        <v>2.7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17.96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1.36</v>
      </c>
      <c r="M40" s="206">
        <v>1.1499999999999999</v>
      </c>
      <c r="N40" s="206">
        <v>2.4300000000000002</v>
      </c>
      <c r="O40" s="206">
        <v>2.7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17.96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1.36</v>
      </c>
      <c r="M41" s="206">
        <v>1.1499999999999999</v>
      </c>
      <c r="N41" s="206">
        <v>2.4300000000000002</v>
      </c>
      <c r="O41" s="206">
        <v>2.7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17.96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1.36</v>
      </c>
      <c r="M42" s="206">
        <v>1.1499999999999999</v>
      </c>
      <c r="N42" s="206">
        <v>2.4300000000000002</v>
      </c>
      <c r="O42" s="206">
        <v>2.7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17.96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1.36</v>
      </c>
      <c r="M43" s="206">
        <v>1.1499999999999999</v>
      </c>
      <c r="N43" s="206">
        <v>2.4300000000000002</v>
      </c>
      <c r="O43" s="206">
        <v>2.7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17.96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1.36</v>
      </c>
      <c r="M44" s="206">
        <v>1.1499999999999999</v>
      </c>
      <c r="N44" s="206">
        <v>2.4300000000000002</v>
      </c>
      <c r="O44" s="206">
        <v>2.7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17.96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1.36</v>
      </c>
      <c r="M45" s="206">
        <v>1.1499999999999999</v>
      </c>
      <c r="N45" s="206">
        <v>2.4300000000000002</v>
      </c>
      <c r="O45" s="206">
        <v>2.7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17.96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1.36</v>
      </c>
      <c r="M46" s="206">
        <v>1.1499999999999999</v>
      </c>
      <c r="N46" s="206">
        <v>2.4300000000000002</v>
      </c>
      <c r="O46" s="206">
        <v>2.7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17.96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1.36</v>
      </c>
      <c r="M47" s="206">
        <v>1.1499999999999999</v>
      </c>
      <c r="N47" s="206">
        <v>2.4300000000000002</v>
      </c>
      <c r="O47" s="206">
        <v>2.7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17.96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1.36</v>
      </c>
      <c r="M48" s="206">
        <v>1.1499999999999999</v>
      </c>
      <c r="N48" s="206">
        <v>2.4300000000000002</v>
      </c>
      <c r="O48" s="206">
        <v>2.7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18.52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1.36</v>
      </c>
      <c r="M49" s="206">
        <v>1.1499999999999999</v>
      </c>
      <c r="N49" s="206">
        <v>2.4300000000000002</v>
      </c>
      <c r="O49" s="206">
        <v>2.7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18.52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1.36</v>
      </c>
      <c r="M50" s="206">
        <v>1.1499999999999999</v>
      </c>
      <c r="N50" s="206">
        <v>2.4300000000000002</v>
      </c>
      <c r="O50" s="206">
        <v>2.7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18.52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1.4</v>
      </c>
      <c r="M51" s="206">
        <v>1.1499999999999999</v>
      </c>
      <c r="N51" s="206">
        <v>2.4300000000000002</v>
      </c>
      <c r="O51" s="206">
        <v>2.7</v>
      </c>
      <c r="P51" s="206">
        <v>0</v>
      </c>
      <c r="Q51" s="206">
        <v>0.17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18.52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1.36</v>
      </c>
      <c r="M52" s="206">
        <v>1.1499999999999999</v>
      </c>
      <c r="N52" s="206">
        <v>2.4300000000000002</v>
      </c>
      <c r="O52" s="206">
        <v>2.7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19.29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1.36</v>
      </c>
      <c r="M53" s="206">
        <v>1.1499999999999999</v>
      </c>
      <c r="N53" s="206">
        <v>2.4300000000000002</v>
      </c>
      <c r="O53" s="206">
        <v>2.7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19.29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1.36</v>
      </c>
      <c r="M54" s="206">
        <v>1.1499999999999999</v>
      </c>
      <c r="N54" s="206">
        <v>2.4300000000000002</v>
      </c>
      <c r="O54" s="206">
        <v>2.7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1.47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19.29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1.36</v>
      </c>
      <c r="M55" s="206">
        <v>1.1499999999999999</v>
      </c>
      <c r="N55" s="206">
        <v>2.4300000000000002</v>
      </c>
      <c r="O55" s="206">
        <v>2.7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19.29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1.36</v>
      </c>
      <c r="M56" s="206">
        <v>1.1499999999999999</v>
      </c>
      <c r="N56" s="206">
        <v>2.4300000000000002</v>
      </c>
      <c r="O56" s="206">
        <v>2.7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19.29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1.36</v>
      </c>
      <c r="M57" s="206">
        <v>1.1499999999999999</v>
      </c>
      <c r="N57" s="206">
        <v>2.4300000000000002</v>
      </c>
      <c r="O57" s="206">
        <v>2.7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19.29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1.36</v>
      </c>
      <c r="M58" s="206">
        <v>1.1499999999999999</v>
      </c>
      <c r="N58" s="206">
        <v>2.4300000000000002</v>
      </c>
      <c r="O58" s="206">
        <v>2.7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19.29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1.36</v>
      </c>
      <c r="M59" s="206">
        <v>1.1499999999999999</v>
      </c>
      <c r="N59" s="206">
        <v>2.4300000000000002</v>
      </c>
      <c r="O59" s="206">
        <v>2.7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1.36</v>
      </c>
      <c r="M60" s="206">
        <v>1.1499999999999999</v>
      </c>
      <c r="N60" s="206">
        <v>2.4300000000000002</v>
      </c>
      <c r="O60" s="206">
        <v>2.7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1.36</v>
      </c>
      <c r="M61" s="206">
        <v>1.17</v>
      </c>
      <c r="N61" s="206">
        <v>2.4300000000000002</v>
      </c>
      <c r="O61" s="206">
        <v>2.7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1.36</v>
      </c>
      <c r="M62" s="206">
        <v>1.17</v>
      </c>
      <c r="N62" s="206">
        <v>2.4300000000000002</v>
      </c>
      <c r="O62" s="206">
        <v>2.7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1.36</v>
      </c>
      <c r="M63" s="206">
        <v>1.02</v>
      </c>
      <c r="N63" s="206">
        <v>2.4300000000000002</v>
      </c>
      <c r="O63" s="206">
        <v>2.7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1.36</v>
      </c>
      <c r="M64" s="206">
        <v>1.02</v>
      </c>
      <c r="N64" s="206">
        <v>2.4300000000000002</v>
      </c>
      <c r="O64" s="206">
        <v>2.7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1.36</v>
      </c>
      <c r="M65" s="206">
        <v>1.01</v>
      </c>
      <c r="N65" s="206">
        <v>2.4300000000000002</v>
      </c>
      <c r="O65" s="206">
        <v>2.7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1.36</v>
      </c>
      <c r="M66" s="206">
        <v>1.01</v>
      </c>
      <c r="N66" s="206">
        <v>2.4300000000000002</v>
      </c>
      <c r="O66" s="206">
        <v>2.7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1.36</v>
      </c>
      <c r="M67" s="206">
        <v>1.1499999999999999</v>
      </c>
      <c r="N67" s="206">
        <v>2.4300000000000002</v>
      </c>
      <c r="O67" s="206">
        <v>2.7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19.7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1.26</v>
      </c>
      <c r="M68" s="206">
        <v>1.1499999999999999</v>
      </c>
      <c r="N68" s="206">
        <v>2.4300000000000002</v>
      </c>
      <c r="O68" s="206">
        <v>2.7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19.7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1.36</v>
      </c>
      <c r="M69" s="206">
        <v>1.1499999999999999</v>
      </c>
      <c r="N69" s="206">
        <v>2.4300000000000002</v>
      </c>
      <c r="O69" s="206">
        <v>2.7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19.7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1.35</v>
      </c>
      <c r="M70" s="206">
        <v>1.1499999999999999</v>
      </c>
      <c r="N70" s="206">
        <v>2.4300000000000002</v>
      </c>
      <c r="O70" s="206">
        <v>2.7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19.7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1.35</v>
      </c>
      <c r="M71" s="206">
        <v>1.1499999999999999</v>
      </c>
      <c r="N71" s="206">
        <v>2.4300000000000002</v>
      </c>
      <c r="O71" s="206">
        <v>2.7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17.96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1.35</v>
      </c>
      <c r="M72" s="206">
        <v>1.1499999999999999</v>
      </c>
      <c r="N72" s="206">
        <v>2.4300000000000002</v>
      </c>
      <c r="O72" s="206">
        <v>2.7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17.96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1.35</v>
      </c>
      <c r="M73" s="206">
        <v>1.1499999999999999</v>
      </c>
      <c r="N73" s="206">
        <v>2.4300000000000002</v>
      </c>
      <c r="O73" s="206">
        <v>2.7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1.35</v>
      </c>
      <c r="M74" s="206">
        <v>1.1499999999999999</v>
      </c>
      <c r="N74" s="206">
        <v>2.4300000000000002</v>
      </c>
      <c r="O74" s="206">
        <v>2.7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1.35</v>
      </c>
      <c r="M75" s="206">
        <v>1.1499999999999999</v>
      </c>
      <c r="N75" s="206">
        <v>2.4300000000000002</v>
      </c>
      <c r="O75" s="206">
        <v>2.7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19.7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1.35</v>
      </c>
      <c r="M76" s="206">
        <v>1.1499999999999999</v>
      </c>
      <c r="N76" s="206">
        <v>2.4300000000000002</v>
      </c>
      <c r="O76" s="206">
        <v>2.7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19.7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1.36</v>
      </c>
      <c r="M77" s="206">
        <v>1.1499999999999999</v>
      </c>
      <c r="N77" s="206">
        <v>2.4300000000000002</v>
      </c>
      <c r="O77" s="206">
        <v>2.7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19.7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1.36</v>
      </c>
      <c r="M78" s="206">
        <v>1.1499999999999999</v>
      </c>
      <c r="N78" s="206">
        <v>2.4300000000000002</v>
      </c>
      <c r="O78" s="206">
        <v>2.7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19.7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1.36</v>
      </c>
      <c r="M79" s="206">
        <v>1.1499999999999999</v>
      </c>
      <c r="N79" s="206">
        <v>2.4300000000000002</v>
      </c>
      <c r="O79" s="206">
        <v>2.7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19.7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1.36</v>
      </c>
      <c r="M80" s="206">
        <v>1.1499999999999999</v>
      </c>
      <c r="N80" s="206">
        <v>2.4300000000000002</v>
      </c>
      <c r="O80" s="206">
        <v>2.7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19.7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1.36</v>
      </c>
      <c r="M81" s="206">
        <v>1.1499999999999999</v>
      </c>
      <c r="N81" s="206">
        <v>2.4300000000000002</v>
      </c>
      <c r="O81" s="206">
        <v>2.7</v>
      </c>
      <c r="P81" s="206">
        <v>0</v>
      </c>
      <c r="Q81" s="206">
        <v>0.16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19.7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1.36</v>
      </c>
      <c r="M82" s="206">
        <v>1.1499999999999999</v>
      </c>
      <c r="N82" s="206">
        <v>2.4300000000000002</v>
      </c>
      <c r="O82" s="206">
        <v>2.7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19.7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1.36</v>
      </c>
      <c r="M83" s="206">
        <v>1.1499999999999999</v>
      </c>
      <c r="N83" s="206">
        <v>2.4300000000000002</v>
      </c>
      <c r="O83" s="206">
        <v>2.7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19.7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1.36</v>
      </c>
      <c r="M84" s="206">
        <v>1.1499999999999999</v>
      </c>
      <c r="N84" s="206">
        <v>2.4300000000000002</v>
      </c>
      <c r="O84" s="206">
        <v>2.7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19.7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1.36</v>
      </c>
      <c r="M85" s="206">
        <v>1.1499999999999999</v>
      </c>
      <c r="N85" s="206">
        <v>2.4300000000000002</v>
      </c>
      <c r="O85" s="206">
        <v>2.7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19.7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1.36</v>
      </c>
      <c r="M86" s="206">
        <v>1.1499999999999999</v>
      </c>
      <c r="N86" s="206">
        <v>2.4300000000000002</v>
      </c>
      <c r="O86" s="206">
        <v>2.7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19.7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1.36</v>
      </c>
      <c r="M87" s="206">
        <v>1.1499999999999999</v>
      </c>
      <c r="N87" s="206">
        <v>2.4300000000000002</v>
      </c>
      <c r="O87" s="206">
        <v>2.7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1.36</v>
      </c>
      <c r="M88" s="206">
        <v>1.1499999999999999</v>
      </c>
      <c r="N88" s="206">
        <v>2.4300000000000002</v>
      </c>
      <c r="O88" s="206">
        <v>2.7</v>
      </c>
      <c r="P88" s="206">
        <v>0</v>
      </c>
      <c r="Q88" s="206">
        <v>0</v>
      </c>
      <c r="R88" s="206">
        <v>0.26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1.36</v>
      </c>
      <c r="M89" s="206">
        <v>1.1499999999999999</v>
      </c>
      <c r="N89" s="206">
        <v>2.4300000000000002</v>
      </c>
      <c r="O89" s="206">
        <v>2.7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1.36</v>
      </c>
      <c r="M90" s="206">
        <v>1.1499999999999999</v>
      </c>
      <c r="N90" s="206">
        <v>2.4300000000000002</v>
      </c>
      <c r="O90" s="206">
        <v>2.7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0.45</v>
      </c>
      <c r="L91" s="206">
        <v>1.36</v>
      </c>
      <c r="M91" s="206">
        <v>1.1499999999999999</v>
      </c>
      <c r="N91" s="206">
        <v>2.4300000000000002</v>
      </c>
      <c r="O91" s="206">
        <v>2.7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0.44</v>
      </c>
      <c r="L92" s="206">
        <v>1.36</v>
      </c>
      <c r="M92" s="206">
        <v>1.1499999999999999</v>
      </c>
      <c r="N92" s="206">
        <v>2.4300000000000002</v>
      </c>
      <c r="O92" s="206">
        <v>2.7</v>
      </c>
      <c r="P92" s="206">
        <v>0</v>
      </c>
      <c r="Q92" s="206">
        <v>0</v>
      </c>
      <c r="R92" s="206">
        <v>0</v>
      </c>
      <c r="S92" s="206">
        <v>0.24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0.45</v>
      </c>
      <c r="L93" s="206">
        <v>1.36</v>
      </c>
      <c r="M93" s="206">
        <v>1.1499999999999999</v>
      </c>
      <c r="N93" s="206">
        <v>2.4300000000000002</v>
      </c>
      <c r="O93" s="206">
        <v>2.7</v>
      </c>
      <c r="P93" s="206">
        <v>0</v>
      </c>
      <c r="Q93" s="206">
        <v>0</v>
      </c>
      <c r="R93" s="206">
        <v>0</v>
      </c>
      <c r="S93" s="206">
        <v>0.24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0.44</v>
      </c>
      <c r="L94" s="206">
        <v>1.36</v>
      </c>
      <c r="M94" s="206">
        <v>1.1499999999999999</v>
      </c>
      <c r="N94" s="206">
        <v>2.4300000000000002</v>
      </c>
      <c r="O94" s="206">
        <v>2.7</v>
      </c>
      <c r="P94" s="206">
        <v>0</v>
      </c>
      <c r="Q94" s="206">
        <v>0</v>
      </c>
      <c r="R94" s="206">
        <v>0.36</v>
      </c>
      <c r="S94" s="206">
        <v>0.24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0.5</v>
      </c>
      <c r="L95" s="206">
        <v>1.36</v>
      </c>
      <c r="M95" s="206">
        <v>1.1499999999999999</v>
      </c>
      <c r="N95" s="206">
        <v>2.4300000000000002</v>
      </c>
      <c r="O95" s="206">
        <v>2.7</v>
      </c>
      <c r="P95" s="206">
        <v>0</v>
      </c>
      <c r="Q95" s="206">
        <v>0</v>
      </c>
      <c r="R95" s="206">
        <v>0.45</v>
      </c>
      <c r="S95" s="206">
        <v>0.26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0.49</v>
      </c>
      <c r="L96" s="206">
        <v>1.36</v>
      </c>
      <c r="M96" s="206">
        <v>1.1499999999999999</v>
      </c>
      <c r="N96" s="206">
        <v>2.4300000000000002</v>
      </c>
      <c r="O96" s="206">
        <v>2.7</v>
      </c>
      <c r="P96" s="206">
        <v>0</v>
      </c>
      <c r="Q96" s="206">
        <v>0</v>
      </c>
      <c r="R96" s="206">
        <v>0.45</v>
      </c>
      <c r="S96" s="206">
        <v>0.26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0.5</v>
      </c>
      <c r="L97" s="206">
        <v>1.36</v>
      </c>
      <c r="M97" s="206">
        <v>1.1499999999999999</v>
      </c>
      <c r="N97" s="206">
        <v>2.4300000000000002</v>
      </c>
      <c r="O97" s="206">
        <v>2.7</v>
      </c>
      <c r="P97" s="206">
        <v>0</v>
      </c>
      <c r="Q97" s="206">
        <v>0</v>
      </c>
      <c r="R97" s="206">
        <v>0.45</v>
      </c>
      <c r="S97" s="206">
        <v>0.26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0.49</v>
      </c>
      <c r="L98" s="206">
        <v>1.36</v>
      </c>
      <c r="M98" s="206">
        <v>1.1499999999999999</v>
      </c>
      <c r="N98" s="206">
        <v>2.4300000000000002</v>
      </c>
      <c r="O98" s="206">
        <v>2.7</v>
      </c>
      <c r="P98" s="206">
        <v>0</v>
      </c>
      <c r="Q98" s="206">
        <v>0</v>
      </c>
      <c r="R98" s="206">
        <v>0.45</v>
      </c>
      <c r="S98" s="206">
        <v>0.26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3.8424999999999996E-3</v>
      </c>
      <c r="L99">
        <f t="shared" si="0"/>
        <v>3.2607499999999991E-2</v>
      </c>
      <c r="M99">
        <f t="shared" si="0"/>
        <v>2.7530000000000037E-2</v>
      </c>
      <c r="N99">
        <f t="shared" si="0"/>
        <v>5.8320000000000115E-2</v>
      </c>
      <c r="O99">
        <f t="shared" si="0"/>
        <v>6.4682499999999893E-2</v>
      </c>
      <c r="P99">
        <f t="shared" si="0"/>
        <v>0</v>
      </c>
      <c r="Q99">
        <f t="shared" si="0"/>
        <v>8.25E-5</v>
      </c>
      <c r="R99">
        <f t="shared" si="0"/>
        <v>3.9099999999999994E-3</v>
      </c>
      <c r="S99">
        <f t="shared" si="0"/>
        <v>2.1699999999999996E-3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4.818999999999992E-2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0.46133250000000048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488</v>
      </c>
      <c r="D2" t="s">
        <v>488</v>
      </c>
      <c r="E2" t="s">
        <v>488</v>
      </c>
      <c r="F2" t="s">
        <v>488</v>
      </c>
      <c r="G2" t="s">
        <v>488</v>
      </c>
      <c r="H2" t="s">
        <v>488</v>
      </c>
      <c r="I2" t="s">
        <v>488</v>
      </c>
      <c r="J2" t="s">
        <v>488</v>
      </c>
      <c r="K2" t="s">
        <v>488</v>
      </c>
      <c r="L2" t="s">
        <v>488</v>
      </c>
      <c r="M2" t="s">
        <v>488</v>
      </c>
      <c r="N2" t="s">
        <v>488</v>
      </c>
      <c r="O2" t="s">
        <v>488</v>
      </c>
      <c r="P2" t="s">
        <v>488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279.18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279.18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38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38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38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38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0.89600000000000002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6.4845899999999999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2.31</v>
      </c>
      <c r="E3" s="206">
        <v>0</v>
      </c>
      <c r="F3" s="206">
        <v>0</v>
      </c>
      <c r="G3" s="206">
        <v>10.49</v>
      </c>
      <c r="H3" s="206">
        <v>0</v>
      </c>
      <c r="I3" s="206">
        <v>37.78</v>
      </c>
      <c r="J3" s="206">
        <v>0.72</v>
      </c>
      <c r="K3" s="206">
        <v>372.33</v>
      </c>
      <c r="L3" s="206">
        <v>3.39</v>
      </c>
      <c r="M3" s="206">
        <v>45.87</v>
      </c>
      <c r="N3" s="206">
        <v>32.64</v>
      </c>
      <c r="O3" s="206">
        <v>2.81</v>
      </c>
      <c r="P3" s="206">
        <v>1.04</v>
      </c>
      <c r="Q3" s="206">
        <v>6.7</v>
      </c>
      <c r="R3" s="206">
        <v>3.73</v>
      </c>
      <c r="S3" s="206">
        <v>5.69</v>
      </c>
      <c r="T3" s="206">
        <v>1.41</v>
      </c>
      <c r="U3" s="206">
        <v>1.98</v>
      </c>
      <c r="V3" s="206">
        <v>7.86</v>
      </c>
      <c r="W3" s="206">
        <v>9.85</v>
      </c>
      <c r="X3" s="206">
        <v>28.76</v>
      </c>
      <c r="Y3" s="206">
        <v>0</v>
      </c>
      <c r="Z3" s="206">
        <v>66.45</v>
      </c>
      <c r="AA3" s="206">
        <v>21.35</v>
      </c>
      <c r="AB3" s="206">
        <v>0</v>
      </c>
      <c r="AC3" s="206">
        <v>20.89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2.31</v>
      </c>
      <c r="E4" s="206">
        <v>0</v>
      </c>
      <c r="F4" s="206">
        <v>0</v>
      </c>
      <c r="G4" s="206">
        <v>10.49</v>
      </c>
      <c r="H4" s="206">
        <v>0</v>
      </c>
      <c r="I4" s="206">
        <v>37.78</v>
      </c>
      <c r="J4" s="206">
        <v>0.72</v>
      </c>
      <c r="K4" s="206">
        <v>372.33</v>
      </c>
      <c r="L4" s="206">
        <v>3.39</v>
      </c>
      <c r="M4" s="206">
        <v>49.34</v>
      </c>
      <c r="N4" s="206">
        <v>37.450000000000003</v>
      </c>
      <c r="O4" s="206">
        <v>2.81</v>
      </c>
      <c r="P4" s="206">
        <v>1.04</v>
      </c>
      <c r="Q4" s="206">
        <v>6.7</v>
      </c>
      <c r="R4" s="206">
        <v>3.73</v>
      </c>
      <c r="S4" s="206">
        <v>5.69</v>
      </c>
      <c r="T4" s="206">
        <v>1.41</v>
      </c>
      <c r="U4" s="206">
        <v>1.98</v>
      </c>
      <c r="V4" s="206">
        <v>7.97</v>
      </c>
      <c r="W4" s="206">
        <v>9.85</v>
      </c>
      <c r="X4" s="206">
        <v>28.76</v>
      </c>
      <c r="Y4" s="206">
        <v>0</v>
      </c>
      <c r="Z4" s="206">
        <v>66.45</v>
      </c>
      <c r="AA4" s="206">
        <v>21.35</v>
      </c>
      <c r="AB4" s="206">
        <v>0</v>
      </c>
      <c r="AC4" s="206">
        <v>20.89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2.31</v>
      </c>
      <c r="E5" s="206">
        <v>0</v>
      </c>
      <c r="F5" s="206">
        <v>0</v>
      </c>
      <c r="G5" s="206">
        <v>10.49</v>
      </c>
      <c r="H5" s="206">
        <v>0</v>
      </c>
      <c r="I5" s="206">
        <v>37.78</v>
      </c>
      <c r="J5" s="206">
        <v>0.72</v>
      </c>
      <c r="K5" s="206">
        <v>372.33</v>
      </c>
      <c r="L5" s="206">
        <v>3.39</v>
      </c>
      <c r="M5" s="206">
        <v>49.34</v>
      </c>
      <c r="N5" s="206">
        <v>37.450000000000003</v>
      </c>
      <c r="O5" s="206">
        <v>2.81</v>
      </c>
      <c r="P5" s="206">
        <v>1.04</v>
      </c>
      <c r="Q5" s="206">
        <v>6.7</v>
      </c>
      <c r="R5" s="206">
        <v>2.65</v>
      </c>
      <c r="S5" s="206">
        <v>5.69</v>
      </c>
      <c r="T5" s="206">
        <v>1.41</v>
      </c>
      <c r="U5" s="206">
        <v>1.98</v>
      </c>
      <c r="V5" s="206">
        <v>7.97</v>
      </c>
      <c r="W5" s="206">
        <v>9.85</v>
      </c>
      <c r="X5" s="206">
        <v>28.76</v>
      </c>
      <c r="Y5" s="206">
        <v>0</v>
      </c>
      <c r="Z5" s="206">
        <v>66.45</v>
      </c>
      <c r="AA5" s="206">
        <v>21.35</v>
      </c>
      <c r="AB5" s="206">
        <v>0</v>
      </c>
      <c r="AC5" s="206">
        <v>20.89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2.31</v>
      </c>
      <c r="E6" s="206">
        <v>0</v>
      </c>
      <c r="F6" s="206">
        <v>0</v>
      </c>
      <c r="G6" s="206">
        <v>10.49</v>
      </c>
      <c r="H6" s="206">
        <v>0</v>
      </c>
      <c r="I6" s="206">
        <v>37.78</v>
      </c>
      <c r="J6" s="206">
        <v>0.72</v>
      </c>
      <c r="K6" s="206">
        <v>372.33</v>
      </c>
      <c r="L6" s="206">
        <v>3.39</v>
      </c>
      <c r="M6" s="206">
        <v>49.34</v>
      </c>
      <c r="N6" s="206">
        <v>37.450000000000003</v>
      </c>
      <c r="O6" s="206">
        <v>17.54</v>
      </c>
      <c r="P6" s="206">
        <v>1.04</v>
      </c>
      <c r="Q6" s="206">
        <v>6.7</v>
      </c>
      <c r="R6" s="206">
        <v>2.65</v>
      </c>
      <c r="S6" s="206">
        <v>5.69</v>
      </c>
      <c r="T6" s="206">
        <v>1.41</v>
      </c>
      <c r="U6" s="206">
        <v>1.98</v>
      </c>
      <c r="V6" s="206">
        <v>7.97</v>
      </c>
      <c r="W6" s="206">
        <v>9.85</v>
      </c>
      <c r="X6" s="206">
        <v>28.76</v>
      </c>
      <c r="Y6" s="206">
        <v>0</v>
      </c>
      <c r="Z6" s="206">
        <v>66.45</v>
      </c>
      <c r="AA6" s="206">
        <v>21.35</v>
      </c>
      <c r="AB6" s="206">
        <v>0</v>
      </c>
      <c r="AC6" s="206">
        <v>20.89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2.31</v>
      </c>
      <c r="E7" s="206">
        <v>0</v>
      </c>
      <c r="F7" s="206">
        <v>0</v>
      </c>
      <c r="G7" s="206">
        <v>10.49</v>
      </c>
      <c r="H7" s="206">
        <v>0</v>
      </c>
      <c r="I7" s="206">
        <v>37.78</v>
      </c>
      <c r="J7" s="206">
        <v>0.72</v>
      </c>
      <c r="K7" s="206">
        <v>372.33</v>
      </c>
      <c r="L7" s="206">
        <v>3.39</v>
      </c>
      <c r="M7" s="206">
        <v>49.34</v>
      </c>
      <c r="N7" s="206">
        <v>37.450000000000003</v>
      </c>
      <c r="O7" s="206">
        <v>43.37</v>
      </c>
      <c r="P7" s="206">
        <v>1.04</v>
      </c>
      <c r="Q7" s="206">
        <v>6.7</v>
      </c>
      <c r="R7" s="206">
        <v>2.64</v>
      </c>
      <c r="S7" s="206">
        <v>5.69</v>
      </c>
      <c r="T7" s="206">
        <v>1.41</v>
      </c>
      <c r="U7" s="206">
        <v>1.98</v>
      </c>
      <c r="V7" s="206">
        <v>7.97</v>
      </c>
      <c r="W7" s="206">
        <v>9.85</v>
      </c>
      <c r="X7" s="206">
        <v>28.76</v>
      </c>
      <c r="Y7" s="206">
        <v>0</v>
      </c>
      <c r="Z7" s="206">
        <v>66.44</v>
      </c>
      <c r="AA7" s="206">
        <v>21.35</v>
      </c>
      <c r="AB7" s="206">
        <v>0</v>
      </c>
      <c r="AC7" s="206">
        <v>20.89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2.31</v>
      </c>
      <c r="E8" s="206">
        <v>0</v>
      </c>
      <c r="F8" s="206">
        <v>0</v>
      </c>
      <c r="G8" s="206">
        <v>10.49</v>
      </c>
      <c r="H8" s="206">
        <v>0</v>
      </c>
      <c r="I8" s="206">
        <v>37.78</v>
      </c>
      <c r="J8" s="206">
        <v>0.72</v>
      </c>
      <c r="K8" s="206">
        <v>372.33</v>
      </c>
      <c r="L8" s="206">
        <v>3.39</v>
      </c>
      <c r="M8" s="206">
        <v>49.34</v>
      </c>
      <c r="N8" s="206">
        <v>37.450000000000003</v>
      </c>
      <c r="O8" s="206">
        <v>48.01</v>
      </c>
      <c r="P8" s="206">
        <v>1.04</v>
      </c>
      <c r="Q8" s="206">
        <v>6.7</v>
      </c>
      <c r="R8" s="206">
        <v>2.64</v>
      </c>
      <c r="S8" s="206">
        <v>5.69</v>
      </c>
      <c r="T8" s="206">
        <v>1.41</v>
      </c>
      <c r="U8" s="206">
        <v>1.98</v>
      </c>
      <c r="V8" s="206">
        <v>7.97</v>
      </c>
      <c r="W8" s="206">
        <v>9.85</v>
      </c>
      <c r="X8" s="206">
        <v>28.76</v>
      </c>
      <c r="Y8" s="206">
        <v>0</v>
      </c>
      <c r="Z8" s="206">
        <v>66.44</v>
      </c>
      <c r="AA8" s="206">
        <v>21.35</v>
      </c>
      <c r="AB8" s="206">
        <v>0</v>
      </c>
      <c r="AC8" s="206">
        <v>20.89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2.31</v>
      </c>
      <c r="E9" s="206">
        <v>0</v>
      </c>
      <c r="F9" s="206">
        <v>0</v>
      </c>
      <c r="G9" s="206">
        <v>10.49</v>
      </c>
      <c r="H9" s="206">
        <v>0</v>
      </c>
      <c r="I9" s="206">
        <v>37.78</v>
      </c>
      <c r="J9" s="206">
        <v>0.72</v>
      </c>
      <c r="K9" s="206">
        <v>372.33</v>
      </c>
      <c r="L9" s="206">
        <v>3.39</v>
      </c>
      <c r="M9" s="206">
        <v>49.34</v>
      </c>
      <c r="N9" s="206">
        <v>37.450000000000003</v>
      </c>
      <c r="O9" s="206">
        <v>47.98</v>
      </c>
      <c r="P9" s="206">
        <v>1.04</v>
      </c>
      <c r="Q9" s="206">
        <v>6.7</v>
      </c>
      <c r="R9" s="206">
        <v>2.64</v>
      </c>
      <c r="S9" s="206">
        <v>5.69</v>
      </c>
      <c r="T9" s="206">
        <v>1.41</v>
      </c>
      <c r="U9" s="206">
        <v>1.98</v>
      </c>
      <c r="V9" s="206">
        <v>7.97</v>
      </c>
      <c r="W9" s="206">
        <v>9.85</v>
      </c>
      <c r="X9" s="206">
        <v>28.76</v>
      </c>
      <c r="Y9" s="206">
        <v>0</v>
      </c>
      <c r="Z9" s="206">
        <v>66.44</v>
      </c>
      <c r="AA9" s="206">
        <v>21.35</v>
      </c>
      <c r="AB9" s="206">
        <v>0</v>
      </c>
      <c r="AC9" s="206">
        <v>20.89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2.31</v>
      </c>
      <c r="E10" s="206">
        <v>0</v>
      </c>
      <c r="F10" s="206">
        <v>0</v>
      </c>
      <c r="G10" s="206">
        <v>10.49</v>
      </c>
      <c r="H10" s="206">
        <v>0</v>
      </c>
      <c r="I10" s="206">
        <v>37.78</v>
      </c>
      <c r="J10" s="206">
        <v>0.72</v>
      </c>
      <c r="K10" s="206">
        <v>372.33</v>
      </c>
      <c r="L10" s="206">
        <v>3.39</v>
      </c>
      <c r="M10" s="206">
        <v>49.34</v>
      </c>
      <c r="N10" s="206">
        <v>37.450000000000003</v>
      </c>
      <c r="O10" s="206">
        <v>54.72</v>
      </c>
      <c r="P10" s="206">
        <v>1.04</v>
      </c>
      <c r="Q10" s="206">
        <v>6.7</v>
      </c>
      <c r="R10" s="206">
        <v>2.64</v>
      </c>
      <c r="S10" s="206">
        <v>5.69</v>
      </c>
      <c r="T10" s="206">
        <v>1.41</v>
      </c>
      <c r="U10" s="206">
        <v>1.98</v>
      </c>
      <c r="V10" s="206">
        <v>7.97</v>
      </c>
      <c r="W10" s="206">
        <v>9.85</v>
      </c>
      <c r="X10" s="206">
        <v>28.76</v>
      </c>
      <c r="Y10" s="206">
        <v>0</v>
      </c>
      <c r="Z10" s="206">
        <v>66.44</v>
      </c>
      <c r="AA10" s="206">
        <v>21.35</v>
      </c>
      <c r="AB10" s="206">
        <v>0</v>
      </c>
      <c r="AC10" s="206">
        <v>20.89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2.31</v>
      </c>
      <c r="E11" s="206">
        <v>0</v>
      </c>
      <c r="F11" s="206">
        <v>0</v>
      </c>
      <c r="G11" s="206">
        <v>10.49</v>
      </c>
      <c r="H11" s="206">
        <v>0</v>
      </c>
      <c r="I11" s="206">
        <v>37.78</v>
      </c>
      <c r="J11" s="206">
        <v>0.72</v>
      </c>
      <c r="K11" s="206">
        <v>372.33</v>
      </c>
      <c r="L11" s="206">
        <v>3.39</v>
      </c>
      <c r="M11" s="206">
        <v>49.34</v>
      </c>
      <c r="N11" s="206">
        <v>37.450000000000003</v>
      </c>
      <c r="O11" s="206">
        <v>50.9</v>
      </c>
      <c r="P11" s="206">
        <v>1.04</v>
      </c>
      <c r="Q11" s="206">
        <v>6.7</v>
      </c>
      <c r="R11" s="206">
        <v>3.71</v>
      </c>
      <c r="S11" s="206">
        <v>5.69</v>
      </c>
      <c r="T11" s="206">
        <v>1.41</v>
      </c>
      <c r="U11" s="206">
        <v>1.98</v>
      </c>
      <c r="V11" s="206">
        <v>7.97</v>
      </c>
      <c r="W11" s="206">
        <v>9.85</v>
      </c>
      <c r="X11" s="206">
        <v>28.76</v>
      </c>
      <c r="Y11" s="206">
        <v>0</v>
      </c>
      <c r="Z11" s="206">
        <v>66.45</v>
      </c>
      <c r="AA11" s="206">
        <v>21.35</v>
      </c>
      <c r="AB11" s="206">
        <v>0</v>
      </c>
      <c r="AC11" s="206">
        <v>20.89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2.31</v>
      </c>
      <c r="E12" s="206">
        <v>0</v>
      </c>
      <c r="F12" s="206">
        <v>0</v>
      </c>
      <c r="G12" s="206">
        <v>10.49</v>
      </c>
      <c r="H12" s="206">
        <v>0</v>
      </c>
      <c r="I12" s="206">
        <v>37.78</v>
      </c>
      <c r="J12" s="206">
        <v>0.72</v>
      </c>
      <c r="K12" s="206">
        <v>372.33</v>
      </c>
      <c r="L12" s="206">
        <v>3.39</v>
      </c>
      <c r="M12" s="206">
        <v>49.24</v>
      </c>
      <c r="N12" s="206">
        <v>37.450000000000003</v>
      </c>
      <c r="O12" s="206">
        <v>51.41</v>
      </c>
      <c r="P12" s="206">
        <v>1.04</v>
      </c>
      <c r="Q12" s="206">
        <v>6.7</v>
      </c>
      <c r="R12" s="206">
        <v>3.71</v>
      </c>
      <c r="S12" s="206">
        <v>5.69</v>
      </c>
      <c r="T12" s="206">
        <v>1.41</v>
      </c>
      <c r="U12" s="206">
        <v>1.98</v>
      </c>
      <c r="V12" s="206">
        <v>7.97</v>
      </c>
      <c r="W12" s="206">
        <v>9.85</v>
      </c>
      <c r="X12" s="206">
        <v>28.76</v>
      </c>
      <c r="Y12" s="206">
        <v>0</v>
      </c>
      <c r="Z12" s="206">
        <v>66.45</v>
      </c>
      <c r="AA12" s="206">
        <v>21.35</v>
      </c>
      <c r="AB12" s="206">
        <v>0</v>
      </c>
      <c r="AC12" s="206">
        <v>20.89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2.31</v>
      </c>
      <c r="E13" s="206">
        <v>0</v>
      </c>
      <c r="F13" s="206">
        <v>0</v>
      </c>
      <c r="G13" s="206">
        <v>10.49</v>
      </c>
      <c r="H13" s="206">
        <v>0</v>
      </c>
      <c r="I13" s="206">
        <v>37.78</v>
      </c>
      <c r="J13" s="206">
        <v>0.72</v>
      </c>
      <c r="K13" s="206">
        <v>372.33</v>
      </c>
      <c r="L13" s="206">
        <v>3.39</v>
      </c>
      <c r="M13" s="206">
        <v>48.46</v>
      </c>
      <c r="N13" s="206">
        <v>37.450000000000003</v>
      </c>
      <c r="O13" s="206">
        <v>52</v>
      </c>
      <c r="P13" s="206">
        <v>1.04</v>
      </c>
      <c r="Q13" s="206">
        <v>6.7</v>
      </c>
      <c r="R13" s="206">
        <v>3.71</v>
      </c>
      <c r="S13" s="206">
        <v>5.69</v>
      </c>
      <c r="T13" s="206">
        <v>1.41</v>
      </c>
      <c r="U13" s="206">
        <v>1.98</v>
      </c>
      <c r="V13" s="206">
        <v>7.97</v>
      </c>
      <c r="W13" s="206">
        <v>9.85</v>
      </c>
      <c r="X13" s="206">
        <v>28.76</v>
      </c>
      <c r="Y13" s="206">
        <v>0</v>
      </c>
      <c r="Z13" s="206">
        <v>66.45</v>
      </c>
      <c r="AA13" s="206">
        <v>21.35</v>
      </c>
      <c r="AB13" s="206">
        <v>0</v>
      </c>
      <c r="AC13" s="206">
        <v>20.89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2.31</v>
      </c>
      <c r="E14" s="206">
        <v>0</v>
      </c>
      <c r="F14" s="206">
        <v>0</v>
      </c>
      <c r="G14" s="206">
        <v>10.49</v>
      </c>
      <c r="H14" s="206">
        <v>0</v>
      </c>
      <c r="I14" s="206">
        <v>37.78</v>
      </c>
      <c r="J14" s="206">
        <v>0.72</v>
      </c>
      <c r="K14" s="206">
        <v>372.33</v>
      </c>
      <c r="L14" s="206">
        <v>3.39</v>
      </c>
      <c r="M14" s="206">
        <v>48.46</v>
      </c>
      <c r="N14" s="206">
        <v>37.450000000000003</v>
      </c>
      <c r="O14" s="206">
        <v>49.03</v>
      </c>
      <c r="P14" s="206">
        <v>1.04</v>
      </c>
      <c r="Q14" s="206">
        <v>6.7</v>
      </c>
      <c r="R14" s="206">
        <v>3.71</v>
      </c>
      <c r="S14" s="206">
        <v>5.69</v>
      </c>
      <c r="T14" s="206">
        <v>1.41</v>
      </c>
      <c r="U14" s="206">
        <v>1.98</v>
      </c>
      <c r="V14" s="206">
        <v>7.97</v>
      </c>
      <c r="W14" s="206">
        <v>9.85</v>
      </c>
      <c r="X14" s="206">
        <v>28.76</v>
      </c>
      <c r="Y14" s="206">
        <v>0</v>
      </c>
      <c r="Z14" s="206">
        <v>66.45</v>
      </c>
      <c r="AA14" s="206">
        <v>21.35</v>
      </c>
      <c r="AB14" s="206">
        <v>0</v>
      </c>
      <c r="AC14" s="206">
        <v>20.89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2.31</v>
      </c>
      <c r="E15" s="206">
        <v>0</v>
      </c>
      <c r="F15" s="206">
        <v>0</v>
      </c>
      <c r="G15" s="206">
        <v>10.49</v>
      </c>
      <c r="H15" s="206">
        <v>0</v>
      </c>
      <c r="I15" s="206">
        <v>37.78</v>
      </c>
      <c r="J15" s="206">
        <v>0.72</v>
      </c>
      <c r="K15" s="206">
        <v>339.2</v>
      </c>
      <c r="L15" s="206">
        <v>3.39</v>
      </c>
      <c r="M15" s="206">
        <v>53.8</v>
      </c>
      <c r="N15" s="206">
        <v>42.26</v>
      </c>
      <c r="O15" s="206">
        <v>63.67</v>
      </c>
      <c r="P15" s="206">
        <v>9.8699999999999992</v>
      </c>
      <c r="Q15" s="206">
        <v>6.7</v>
      </c>
      <c r="R15" s="206">
        <v>5.32</v>
      </c>
      <c r="S15" s="206">
        <v>5.69</v>
      </c>
      <c r="T15" s="206">
        <v>1.41</v>
      </c>
      <c r="U15" s="206">
        <v>1.98</v>
      </c>
      <c r="V15" s="206">
        <v>7.97</v>
      </c>
      <c r="W15" s="206">
        <v>9.85</v>
      </c>
      <c r="X15" s="206">
        <v>28.76</v>
      </c>
      <c r="Y15" s="206">
        <v>0</v>
      </c>
      <c r="Z15" s="206">
        <v>66.45</v>
      </c>
      <c r="AA15" s="206">
        <v>21.35</v>
      </c>
      <c r="AB15" s="206">
        <v>0</v>
      </c>
      <c r="AC15" s="206">
        <v>20.89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2.31</v>
      </c>
      <c r="E16" s="206">
        <v>0</v>
      </c>
      <c r="F16" s="206">
        <v>0</v>
      </c>
      <c r="G16" s="206">
        <v>10.49</v>
      </c>
      <c r="H16" s="206">
        <v>0</v>
      </c>
      <c r="I16" s="206">
        <v>37.78</v>
      </c>
      <c r="J16" s="206">
        <v>0.72</v>
      </c>
      <c r="K16" s="206">
        <v>300.73</v>
      </c>
      <c r="L16" s="206">
        <v>3.39</v>
      </c>
      <c r="M16" s="206">
        <v>54.1</v>
      </c>
      <c r="N16" s="206">
        <v>42.26</v>
      </c>
      <c r="O16" s="206">
        <v>63.67</v>
      </c>
      <c r="P16" s="206">
        <v>20.39</v>
      </c>
      <c r="Q16" s="206">
        <v>6.7</v>
      </c>
      <c r="R16" s="206">
        <v>5.32</v>
      </c>
      <c r="S16" s="206">
        <v>5.69</v>
      </c>
      <c r="T16" s="206">
        <v>1.41</v>
      </c>
      <c r="U16" s="206">
        <v>1.98</v>
      </c>
      <c r="V16" s="206">
        <v>7.97</v>
      </c>
      <c r="W16" s="206">
        <v>9.85</v>
      </c>
      <c r="X16" s="206">
        <v>28.76</v>
      </c>
      <c r="Y16" s="206">
        <v>0</v>
      </c>
      <c r="Z16" s="206">
        <v>66.45</v>
      </c>
      <c r="AA16" s="206">
        <v>21.35</v>
      </c>
      <c r="AB16" s="206">
        <v>0</v>
      </c>
      <c r="AC16" s="206">
        <v>20.89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2.31</v>
      </c>
      <c r="E17" s="206">
        <v>0</v>
      </c>
      <c r="F17" s="206">
        <v>0</v>
      </c>
      <c r="G17" s="206">
        <v>10.49</v>
      </c>
      <c r="H17" s="206">
        <v>0</v>
      </c>
      <c r="I17" s="206">
        <v>37.78</v>
      </c>
      <c r="J17" s="206">
        <v>0.72</v>
      </c>
      <c r="K17" s="206">
        <v>252.64</v>
      </c>
      <c r="L17" s="206">
        <v>3.39</v>
      </c>
      <c r="M17" s="206">
        <v>54.15</v>
      </c>
      <c r="N17" s="206">
        <v>42.26</v>
      </c>
      <c r="O17" s="206">
        <v>63.67</v>
      </c>
      <c r="P17" s="206">
        <v>20.39</v>
      </c>
      <c r="Q17" s="206">
        <v>6.7</v>
      </c>
      <c r="R17" s="206">
        <v>5.32</v>
      </c>
      <c r="S17" s="206">
        <v>5.69</v>
      </c>
      <c r="T17" s="206">
        <v>1.41</v>
      </c>
      <c r="U17" s="206">
        <v>1.98</v>
      </c>
      <c r="V17" s="206">
        <v>7.97</v>
      </c>
      <c r="W17" s="206">
        <v>9.85</v>
      </c>
      <c r="X17" s="206">
        <v>28.76</v>
      </c>
      <c r="Y17" s="206">
        <v>0</v>
      </c>
      <c r="Z17" s="206">
        <v>66.45</v>
      </c>
      <c r="AA17" s="206">
        <v>21.35</v>
      </c>
      <c r="AB17" s="206">
        <v>0</v>
      </c>
      <c r="AC17" s="206">
        <v>20.89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2.31</v>
      </c>
      <c r="E18" s="206">
        <v>0</v>
      </c>
      <c r="F18" s="206">
        <v>0</v>
      </c>
      <c r="G18" s="206">
        <v>10.49</v>
      </c>
      <c r="H18" s="206">
        <v>0</v>
      </c>
      <c r="I18" s="206">
        <v>37.78</v>
      </c>
      <c r="J18" s="206">
        <v>0.72</v>
      </c>
      <c r="K18" s="206">
        <v>252.64</v>
      </c>
      <c r="L18" s="206">
        <v>3.39</v>
      </c>
      <c r="M18" s="206">
        <v>54.15</v>
      </c>
      <c r="N18" s="206">
        <v>42.26</v>
      </c>
      <c r="O18" s="206">
        <v>63.67</v>
      </c>
      <c r="P18" s="206">
        <v>20.39</v>
      </c>
      <c r="Q18" s="206">
        <v>6.7</v>
      </c>
      <c r="R18" s="206">
        <v>5.32</v>
      </c>
      <c r="S18" s="206">
        <v>5.69</v>
      </c>
      <c r="T18" s="206">
        <v>1.41</v>
      </c>
      <c r="U18" s="206">
        <v>1.98</v>
      </c>
      <c r="V18" s="206">
        <v>7.97</v>
      </c>
      <c r="W18" s="206">
        <v>9.85</v>
      </c>
      <c r="X18" s="206">
        <v>28.76</v>
      </c>
      <c r="Y18" s="206">
        <v>0</v>
      </c>
      <c r="Z18" s="206">
        <v>66.45</v>
      </c>
      <c r="AA18" s="206">
        <v>21.35</v>
      </c>
      <c r="AB18" s="206">
        <v>0</v>
      </c>
      <c r="AC18" s="206">
        <v>20.89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2.31</v>
      </c>
      <c r="E19" s="206">
        <v>0</v>
      </c>
      <c r="F19" s="206">
        <v>0</v>
      </c>
      <c r="G19" s="206">
        <v>10.49</v>
      </c>
      <c r="H19" s="206">
        <v>0</v>
      </c>
      <c r="I19" s="206">
        <v>37.78</v>
      </c>
      <c r="J19" s="206">
        <v>0.72</v>
      </c>
      <c r="K19" s="206">
        <v>252.64</v>
      </c>
      <c r="L19" s="206">
        <v>3.39</v>
      </c>
      <c r="M19" s="206">
        <v>54.15</v>
      </c>
      <c r="N19" s="206">
        <v>42.26</v>
      </c>
      <c r="O19" s="206">
        <v>63.67</v>
      </c>
      <c r="P19" s="206">
        <v>20.39</v>
      </c>
      <c r="Q19" s="206">
        <v>6.7</v>
      </c>
      <c r="R19" s="206">
        <v>5.32</v>
      </c>
      <c r="S19" s="206">
        <v>5.69</v>
      </c>
      <c r="T19" s="206">
        <v>1.41</v>
      </c>
      <c r="U19" s="206">
        <v>1.98</v>
      </c>
      <c r="V19" s="206">
        <v>7.97</v>
      </c>
      <c r="W19" s="206">
        <v>9.85</v>
      </c>
      <c r="X19" s="206">
        <v>28.76</v>
      </c>
      <c r="Y19" s="206">
        <v>0</v>
      </c>
      <c r="Z19" s="206">
        <v>66.45</v>
      </c>
      <c r="AA19" s="206">
        <v>21.35</v>
      </c>
      <c r="AB19" s="206">
        <v>0</v>
      </c>
      <c r="AC19" s="206">
        <v>20.89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2.31</v>
      </c>
      <c r="E20" s="206">
        <v>0</v>
      </c>
      <c r="F20" s="206">
        <v>0</v>
      </c>
      <c r="G20" s="206">
        <v>10.49</v>
      </c>
      <c r="H20" s="206">
        <v>0</v>
      </c>
      <c r="I20" s="206">
        <v>37.78</v>
      </c>
      <c r="J20" s="206">
        <v>0.72</v>
      </c>
      <c r="K20" s="206">
        <v>252.64</v>
      </c>
      <c r="L20" s="206">
        <v>3.39</v>
      </c>
      <c r="M20" s="206">
        <v>54.15</v>
      </c>
      <c r="N20" s="206">
        <v>42.26</v>
      </c>
      <c r="O20" s="206">
        <v>63.67</v>
      </c>
      <c r="P20" s="206">
        <v>20.39</v>
      </c>
      <c r="Q20" s="206">
        <v>6.7</v>
      </c>
      <c r="R20" s="206">
        <v>5.32</v>
      </c>
      <c r="S20" s="206">
        <v>5.69</v>
      </c>
      <c r="T20" s="206">
        <v>1.41</v>
      </c>
      <c r="U20" s="206">
        <v>1.98</v>
      </c>
      <c r="V20" s="206">
        <v>7.97</v>
      </c>
      <c r="W20" s="206">
        <v>9.85</v>
      </c>
      <c r="X20" s="206">
        <v>28.76</v>
      </c>
      <c r="Y20" s="206">
        <v>0</v>
      </c>
      <c r="Z20" s="206">
        <v>66.45</v>
      </c>
      <c r="AA20" s="206">
        <v>21.35</v>
      </c>
      <c r="AB20" s="206">
        <v>0</v>
      </c>
      <c r="AC20" s="206">
        <v>20.89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2.31</v>
      </c>
      <c r="E21" s="206">
        <v>0</v>
      </c>
      <c r="F21" s="206">
        <v>0</v>
      </c>
      <c r="G21" s="206">
        <v>10.49</v>
      </c>
      <c r="H21" s="206">
        <v>0</v>
      </c>
      <c r="I21" s="206">
        <v>37.78</v>
      </c>
      <c r="J21" s="206">
        <v>0.72</v>
      </c>
      <c r="K21" s="206">
        <v>304.63</v>
      </c>
      <c r="L21" s="206">
        <v>3.39</v>
      </c>
      <c r="M21" s="206">
        <v>54.15</v>
      </c>
      <c r="N21" s="206">
        <v>42.26</v>
      </c>
      <c r="O21" s="206">
        <v>63.67</v>
      </c>
      <c r="P21" s="206">
        <v>8.11</v>
      </c>
      <c r="Q21" s="206">
        <v>6.7</v>
      </c>
      <c r="R21" s="206">
        <v>5.32</v>
      </c>
      <c r="S21" s="206">
        <v>5.69</v>
      </c>
      <c r="T21" s="206">
        <v>1.41</v>
      </c>
      <c r="U21" s="206">
        <v>1.98</v>
      </c>
      <c r="V21" s="206">
        <v>7.97</v>
      </c>
      <c r="W21" s="206">
        <v>9.85</v>
      </c>
      <c r="X21" s="206">
        <v>28.76</v>
      </c>
      <c r="Y21" s="206">
        <v>0</v>
      </c>
      <c r="Z21" s="206">
        <v>66.45</v>
      </c>
      <c r="AA21" s="206">
        <v>21.35</v>
      </c>
      <c r="AB21" s="206">
        <v>0</v>
      </c>
      <c r="AC21" s="206">
        <v>20.89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2.31</v>
      </c>
      <c r="E22" s="206">
        <v>0</v>
      </c>
      <c r="F22" s="206">
        <v>0</v>
      </c>
      <c r="G22" s="206">
        <v>10.49</v>
      </c>
      <c r="H22" s="206">
        <v>0</v>
      </c>
      <c r="I22" s="206">
        <v>37.78</v>
      </c>
      <c r="J22" s="206">
        <v>0.72</v>
      </c>
      <c r="K22" s="206">
        <v>304.63</v>
      </c>
      <c r="L22" s="206">
        <v>3.39</v>
      </c>
      <c r="M22" s="206">
        <v>49.34</v>
      </c>
      <c r="N22" s="206">
        <v>37.450000000000003</v>
      </c>
      <c r="O22" s="206">
        <v>54.05</v>
      </c>
      <c r="P22" s="206">
        <v>1.04</v>
      </c>
      <c r="Q22" s="206">
        <v>6.7</v>
      </c>
      <c r="R22" s="206">
        <v>5.32</v>
      </c>
      <c r="S22" s="206">
        <v>5.69</v>
      </c>
      <c r="T22" s="206">
        <v>1.41</v>
      </c>
      <c r="U22" s="206">
        <v>1.98</v>
      </c>
      <c r="V22" s="206">
        <v>7.97</v>
      </c>
      <c r="W22" s="206">
        <v>9.85</v>
      </c>
      <c r="X22" s="206">
        <v>28.76</v>
      </c>
      <c r="Y22" s="206">
        <v>0</v>
      </c>
      <c r="Z22" s="206">
        <v>66.45</v>
      </c>
      <c r="AA22" s="206">
        <v>21.35</v>
      </c>
      <c r="AB22" s="206">
        <v>0</v>
      </c>
      <c r="AC22" s="206">
        <v>20.89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2.31</v>
      </c>
      <c r="E23" s="206">
        <v>0</v>
      </c>
      <c r="F23" s="206">
        <v>0</v>
      </c>
      <c r="G23" s="206">
        <v>10.49</v>
      </c>
      <c r="H23" s="206">
        <v>0</v>
      </c>
      <c r="I23" s="206">
        <v>37.78</v>
      </c>
      <c r="J23" s="206">
        <v>0.72</v>
      </c>
      <c r="K23" s="206">
        <v>315.98</v>
      </c>
      <c r="L23" s="206">
        <v>3.39</v>
      </c>
      <c r="M23" s="206">
        <v>49.34</v>
      </c>
      <c r="N23" s="206">
        <v>37.450000000000003</v>
      </c>
      <c r="O23" s="206">
        <v>33.47</v>
      </c>
      <c r="P23" s="206">
        <v>1.04</v>
      </c>
      <c r="Q23" s="206">
        <v>6.7</v>
      </c>
      <c r="R23" s="206">
        <v>7.58</v>
      </c>
      <c r="S23" s="206">
        <v>5.9</v>
      </c>
      <c r="T23" s="206">
        <v>1.41</v>
      </c>
      <c r="U23" s="206">
        <v>1.98</v>
      </c>
      <c r="V23" s="206">
        <v>7.97</v>
      </c>
      <c r="W23" s="206">
        <v>9.85</v>
      </c>
      <c r="X23" s="206">
        <v>28.76</v>
      </c>
      <c r="Y23" s="206">
        <v>0</v>
      </c>
      <c r="Z23" s="206">
        <v>66.45</v>
      </c>
      <c r="AA23" s="206">
        <v>21.35</v>
      </c>
      <c r="AB23" s="206">
        <v>0</v>
      </c>
      <c r="AC23" s="206">
        <v>20.89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2.31</v>
      </c>
      <c r="E24" s="206">
        <v>0</v>
      </c>
      <c r="F24" s="206">
        <v>0</v>
      </c>
      <c r="G24" s="206">
        <v>10.49</v>
      </c>
      <c r="H24" s="206">
        <v>0</v>
      </c>
      <c r="I24" s="206">
        <v>37.78</v>
      </c>
      <c r="J24" s="206">
        <v>0.72</v>
      </c>
      <c r="K24" s="206">
        <v>316.16000000000003</v>
      </c>
      <c r="L24" s="206">
        <v>3.39</v>
      </c>
      <c r="M24" s="206">
        <v>49.34</v>
      </c>
      <c r="N24" s="206">
        <v>1.98</v>
      </c>
      <c r="O24" s="206">
        <v>12.73</v>
      </c>
      <c r="P24" s="206">
        <v>1.04</v>
      </c>
      <c r="Q24" s="206">
        <v>6.7</v>
      </c>
      <c r="R24" s="206">
        <v>7.58</v>
      </c>
      <c r="S24" s="206">
        <v>7.39</v>
      </c>
      <c r="T24" s="206">
        <v>1.41</v>
      </c>
      <c r="U24" s="206">
        <v>1.98</v>
      </c>
      <c r="V24" s="206">
        <v>7.97</v>
      </c>
      <c r="W24" s="206">
        <v>9.85</v>
      </c>
      <c r="X24" s="206">
        <v>28.76</v>
      </c>
      <c r="Y24" s="206">
        <v>0</v>
      </c>
      <c r="Z24" s="206">
        <v>66.45</v>
      </c>
      <c r="AA24" s="206">
        <v>21.35</v>
      </c>
      <c r="AB24" s="206">
        <v>0</v>
      </c>
      <c r="AC24" s="206">
        <v>20.89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2.31</v>
      </c>
      <c r="E25" s="206">
        <v>0</v>
      </c>
      <c r="F25" s="206">
        <v>0</v>
      </c>
      <c r="G25" s="206">
        <v>10.49</v>
      </c>
      <c r="H25" s="206">
        <v>0</v>
      </c>
      <c r="I25" s="206">
        <v>37.78</v>
      </c>
      <c r="J25" s="206">
        <v>0.72</v>
      </c>
      <c r="K25" s="206">
        <v>327.25</v>
      </c>
      <c r="L25" s="206">
        <v>3.39</v>
      </c>
      <c r="M25" s="206">
        <v>2.44</v>
      </c>
      <c r="N25" s="206">
        <v>1.98</v>
      </c>
      <c r="O25" s="206">
        <v>2.81</v>
      </c>
      <c r="P25" s="206">
        <v>1.04</v>
      </c>
      <c r="Q25" s="206">
        <v>6.7</v>
      </c>
      <c r="R25" s="206">
        <v>9.94</v>
      </c>
      <c r="S25" s="206">
        <v>7.39</v>
      </c>
      <c r="T25" s="206">
        <v>1.41</v>
      </c>
      <c r="U25" s="206">
        <v>1.98</v>
      </c>
      <c r="V25" s="206">
        <v>7.97</v>
      </c>
      <c r="W25" s="206">
        <v>9.85</v>
      </c>
      <c r="X25" s="206">
        <v>20.11</v>
      </c>
      <c r="Y25" s="206">
        <v>0</v>
      </c>
      <c r="Z25" s="206">
        <v>66.44</v>
      </c>
      <c r="AA25" s="206">
        <v>21.35</v>
      </c>
      <c r="AB25" s="206">
        <v>0</v>
      </c>
      <c r="AC25" s="206">
        <v>20.89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15.59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2.31</v>
      </c>
      <c r="E26" s="206">
        <v>0</v>
      </c>
      <c r="F26" s="206">
        <v>0</v>
      </c>
      <c r="G26" s="206">
        <v>10.49</v>
      </c>
      <c r="H26" s="206">
        <v>0</v>
      </c>
      <c r="I26" s="206">
        <v>37.78</v>
      </c>
      <c r="J26" s="206">
        <v>0.72</v>
      </c>
      <c r="K26" s="206">
        <v>327.25</v>
      </c>
      <c r="L26" s="206">
        <v>3.39</v>
      </c>
      <c r="M26" s="206">
        <v>2.44</v>
      </c>
      <c r="N26" s="206">
        <v>1.98</v>
      </c>
      <c r="O26" s="206">
        <v>2.81</v>
      </c>
      <c r="P26" s="206">
        <v>1.04</v>
      </c>
      <c r="Q26" s="206">
        <v>6.7</v>
      </c>
      <c r="R26" s="206">
        <v>9.94</v>
      </c>
      <c r="S26" s="206">
        <v>7.39</v>
      </c>
      <c r="T26" s="206">
        <v>1.41</v>
      </c>
      <c r="U26" s="206">
        <v>1.98</v>
      </c>
      <c r="V26" s="206">
        <v>7.97</v>
      </c>
      <c r="W26" s="206">
        <v>0.94</v>
      </c>
      <c r="X26" s="206">
        <v>1.96</v>
      </c>
      <c r="Y26" s="206">
        <v>0</v>
      </c>
      <c r="Z26" s="206">
        <v>41.44</v>
      </c>
      <c r="AA26" s="206">
        <v>1.52</v>
      </c>
      <c r="AB26" s="206">
        <v>0</v>
      </c>
      <c r="AC26" s="206">
        <v>20.89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15.59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2.31</v>
      </c>
      <c r="E27" s="206">
        <v>0</v>
      </c>
      <c r="F27" s="206">
        <v>0</v>
      </c>
      <c r="G27" s="206">
        <v>10.49</v>
      </c>
      <c r="H27" s="206">
        <v>0</v>
      </c>
      <c r="I27" s="206">
        <v>36.1</v>
      </c>
      <c r="J27" s="206">
        <v>2.41</v>
      </c>
      <c r="K27" s="206">
        <v>258.13</v>
      </c>
      <c r="L27" s="206">
        <v>0.51</v>
      </c>
      <c r="M27" s="206">
        <v>2.44</v>
      </c>
      <c r="N27" s="206">
        <v>1.98</v>
      </c>
      <c r="O27" s="206">
        <v>2.81</v>
      </c>
      <c r="P27" s="206">
        <v>1.04</v>
      </c>
      <c r="Q27" s="206">
        <v>0.37</v>
      </c>
      <c r="R27" s="206">
        <v>6.56</v>
      </c>
      <c r="S27" s="206">
        <v>5.25</v>
      </c>
      <c r="T27" s="206">
        <v>1.41</v>
      </c>
      <c r="U27" s="206">
        <v>1.98</v>
      </c>
      <c r="V27" s="206">
        <v>4.0199999999999996</v>
      </c>
      <c r="W27" s="206">
        <v>0.56000000000000005</v>
      </c>
      <c r="X27" s="206">
        <v>1.65</v>
      </c>
      <c r="Y27" s="206">
        <v>0</v>
      </c>
      <c r="Z27" s="206">
        <v>4.67</v>
      </c>
      <c r="AA27" s="206">
        <v>4.88</v>
      </c>
      <c r="AB27" s="206">
        <v>0</v>
      </c>
      <c r="AC27" s="206">
        <v>20.89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15.59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2.31</v>
      </c>
      <c r="E28" s="206">
        <v>0</v>
      </c>
      <c r="F28" s="206">
        <v>0</v>
      </c>
      <c r="G28" s="206">
        <v>10.49</v>
      </c>
      <c r="H28" s="206">
        <v>0</v>
      </c>
      <c r="I28" s="206">
        <v>29.6</v>
      </c>
      <c r="J28" s="206">
        <v>2.41</v>
      </c>
      <c r="K28" s="206">
        <v>233.61</v>
      </c>
      <c r="L28" s="206">
        <v>0.72</v>
      </c>
      <c r="M28" s="206">
        <v>2.44</v>
      </c>
      <c r="N28" s="206">
        <v>1.98</v>
      </c>
      <c r="O28" s="206">
        <v>2.81</v>
      </c>
      <c r="P28" s="206">
        <v>1.04</v>
      </c>
      <c r="Q28" s="206">
        <v>0.37</v>
      </c>
      <c r="R28" s="206">
        <v>1.34</v>
      </c>
      <c r="S28" s="206">
        <v>2.35</v>
      </c>
      <c r="T28" s="206">
        <v>1.41</v>
      </c>
      <c r="U28" s="206">
        <v>1.98</v>
      </c>
      <c r="V28" s="206">
        <v>4.0199999999999996</v>
      </c>
      <c r="W28" s="206">
        <v>0.56000000000000005</v>
      </c>
      <c r="X28" s="206">
        <v>1.65</v>
      </c>
      <c r="Y28" s="206">
        <v>0</v>
      </c>
      <c r="Z28" s="206">
        <v>4.67</v>
      </c>
      <c r="AA28" s="206">
        <v>1.52</v>
      </c>
      <c r="AB28" s="206">
        <v>0</v>
      </c>
      <c r="AC28" s="206">
        <v>20.89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18.079999999999998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2.31</v>
      </c>
      <c r="E29" s="206">
        <v>0</v>
      </c>
      <c r="F29" s="206">
        <v>0</v>
      </c>
      <c r="G29" s="206">
        <v>14.31</v>
      </c>
      <c r="H29" s="206">
        <v>0</v>
      </c>
      <c r="I29" s="206">
        <v>22.38</v>
      </c>
      <c r="J29" s="206">
        <v>2.41</v>
      </c>
      <c r="K29" s="206">
        <v>10.24</v>
      </c>
      <c r="L29" s="206">
        <v>0.28000000000000003</v>
      </c>
      <c r="M29" s="206">
        <v>2.44</v>
      </c>
      <c r="N29" s="206">
        <v>1.98</v>
      </c>
      <c r="O29" s="206">
        <v>2.81</v>
      </c>
      <c r="P29" s="206">
        <v>1.04</v>
      </c>
      <c r="Q29" s="206">
        <v>0.37</v>
      </c>
      <c r="R29" s="206">
        <v>0.68</v>
      </c>
      <c r="S29" s="206">
        <v>0.44</v>
      </c>
      <c r="T29" s="206">
        <v>1.41</v>
      </c>
      <c r="U29" s="206">
        <v>1.98</v>
      </c>
      <c r="V29" s="206">
        <v>4.0199999999999996</v>
      </c>
      <c r="W29" s="206">
        <v>0.68</v>
      </c>
      <c r="X29" s="206">
        <v>1.65</v>
      </c>
      <c r="Y29" s="206">
        <v>0</v>
      </c>
      <c r="Z29" s="206">
        <v>4.67</v>
      </c>
      <c r="AA29" s="206">
        <v>1.52</v>
      </c>
      <c r="AB29" s="206">
        <v>0</v>
      </c>
      <c r="AC29" s="206">
        <v>20.89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18.079999999999998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2.31</v>
      </c>
      <c r="E30" s="206">
        <v>0</v>
      </c>
      <c r="F30" s="206">
        <v>0</v>
      </c>
      <c r="G30" s="206">
        <v>19.079999999999998</v>
      </c>
      <c r="H30" s="206">
        <v>0</v>
      </c>
      <c r="I30" s="206">
        <v>17.09</v>
      </c>
      <c r="J30" s="206">
        <v>2.41</v>
      </c>
      <c r="K30" s="206">
        <v>10.63</v>
      </c>
      <c r="L30" s="206">
        <v>0.51</v>
      </c>
      <c r="M30" s="206">
        <v>2.44</v>
      </c>
      <c r="N30" s="206">
        <v>1.98</v>
      </c>
      <c r="O30" s="206">
        <v>2.81</v>
      </c>
      <c r="P30" s="206">
        <v>1.04</v>
      </c>
      <c r="Q30" s="206">
        <v>0.36</v>
      </c>
      <c r="R30" s="206">
        <v>0.68</v>
      </c>
      <c r="S30" s="206">
        <v>0.44</v>
      </c>
      <c r="T30" s="206">
        <v>1.41</v>
      </c>
      <c r="U30" s="206">
        <v>1.98</v>
      </c>
      <c r="V30" s="206">
        <v>3.95</v>
      </c>
      <c r="W30" s="206">
        <v>0.61</v>
      </c>
      <c r="X30" s="206">
        <v>1.65</v>
      </c>
      <c r="Y30" s="206">
        <v>0</v>
      </c>
      <c r="Z30" s="206">
        <v>4.67</v>
      </c>
      <c r="AA30" s="206">
        <v>1.52</v>
      </c>
      <c r="AB30" s="206">
        <v>0</v>
      </c>
      <c r="AC30" s="206">
        <v>20.89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18.079999999999998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2.31</v>
      </c>
      <c r="E31" s="206">
        <v>0</v>
      </c>
      <c r="F31" s="206">
        <v>0</v>
      </c>
      <c r="G31" s="206">
        <v>0</v>
      </c>
      <c r="H31" s="206">
        <v>0</v>
      </c>
      <c r="I31" s="206">
        <v>17.09</v>
      </c>
      <c r="J31" s="206">
        <v>2.41</v>
      </c>
      <c r="K31" s="206">
        <v>12.18</v>
      </c>
      <c r="L31" s="206">
        <v>0.51</v>
      </c>
      <c r="M31" s="206">
        <v>2.44</v>
      </c>
      <c r="N31" s="206">
        <v>1.98</v>
      </c>
      <c r="O31" s="206">
        <v>2.81</v>
      </c>
      <c r="P31" s="206">
        <v>1.04</v>
      </c>
      <c r="Q31" s="206">
        <v>0.36</v>
      </c>
      <c r="R31" s="206">
        <v>0.68</v>
      </c>
      <c r="S31" s="206">
        <v>0.44</v>
      </c>
      <c r="T31" s="206">
        <v>1.41</v>
      </c>
      <c r="U31" s="206">
        <v>1.98</v>
      </c>
      <c r="V31" s="206">
        <v>3.95</v>
      </c>
      <c r="W31" s="206">
        <v>0.63</v>
      </c>
      <c r="X31" s="206">
        <v>1.65</v>
      </c>
      <c r="Y31" s="206">
        <v>0</v>
      </c>
      <c r="Z31" s="206">
        <v>4.67</v>
      </c>
      <c r="AA31" s="206">
        <v>1.52</v>
      </c>
      <c r="AB31" s="206">
        <v>0</v>
      </c>
      <c r="AC31" s="206">
        <v>20.89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2.31</v>
      </c>
      <c r="E32" s="206">
        <v>0</v>
      </c>
      <c r="F32" s="206">
        <v>0</v>
      </c>
      <c r="G32" s="206">
        <v>0</v>
      </c>
      <c r="H32" s="206">
        <v>0</v>
      </c>
      <c r="I32" s="206">
        <v>17.09</v>
      </c>
      <c r="J32" s="206">
        <v>2.41</v>
      </c>
      <c r="K32" s="206">
        <v>12.18</v>
      </c>
      <c r="L32" s="206">
        <v>0.51</v>
      </c>
      <c r="M32" s="206">
        <v>2.44</v>
      </c>
      <c r="N32" s="206">
        <v>1.98</v>
      </c>
      <c r="O32" s="206">
        <v>2.81</v>
      </c>
      <c r="P32" s="206">
        <v>1.04</v>
      </c>
      <c r="Q32" s="206">
        <v>0.36</v>
      </c>
      <c r="R32" s="206">
        <v>0.68</v>
      </c>
      <c r="S32" s="206">
        <v>0.44</v>
      </c>
      <c r="T32" s="206">
        <v>1.41</v>
      </c>
      <c r="U32" s="206">
        <v>1.98</v>
      </c>
      <c r="V32" s="206">
        <v>3.95</v>
      </c>
      <c r="W32" s="206">
        <v>0.65</v>
      </c>
      <c r="X32" s="206">
        <v>1.65</v>
      </c>
      <c r="Y32" s="206">
        <v>0</v>
      </c>
      <c r="Z32" s="206">
        <v>4.67</v>
      </c>
      <c r="AA32" s="206">
        <v>1.52</v>
      </c>
      <c r="AB32" s="206">
        <v>0</v>
      </c>
      <c r="AC32" s="206">
        <v>20.89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2.31</v>
      </c>
      <c r="E33" s="206">
        <v>0</v>
      </c>
      <c r="F33" s="206">
        <v>0</v>
      </c>
      <c r="G33" s="206">
        <v>0</v>
      </c>
      <c r="H33" s="206">
        <v>0</v>
      </c>
      <c r="I33" s="206">
        <v>17.09</v>
      </c>
      <c r="J33" s="206">
        <v>2.41</v>
      </c>
      <c r="K33" s="206">
        <v>23.7</v>
      </c>
      <c r="L33" s="206">
        <v>0.51</v>
      </c>
      <c r="M33" s="206">
        <v>2.44</v>
      </c>
      <c r="N33" s="206">
        <v>1.98</v>
      </c>
      <c r="O33" s="206">
        <v>2.81</v>
      </c>
      <c r="P33" s="206">
        <v>1.04</v>
      </c>
      <c r="Q33" s="206">
        <v>0.36</v>
      </c>
      <c r="R33" s="206">
        <v>0.68</v>
      </c>
      <c r="S33" s="206">
        <v>0.44</v>
      </c>
      <c r="T33" s="206">
        <v>1.41</v>
      </c>
      <c r="U33" s="206">
        <v>1.98</v>
      </c>
      <c r="V33" s="206">
        <v>3.95</v>
      </c>
      <c r="W33" s="206">
        <v>0.62</v>
      </c>
      <c r="X33" s="206">
        <v>1.65</v>
      </c>
      <c r="Y33" s="206">
        <v>0</v>
      </c>
      <c r="Z33" s="206">
        <v>4.67</v>
      </c>
      <c r="AA33" s="206">
        <v>1.52</v>
      </c>
      <c r="AB33" s="206">
        <v>0</v>
      </c>
      <c r="AC33" s="206">
        <v>20.89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2.31</v>
      </c>
      <c r="E34" s="206">
        <v>0</v>
      </c>
      <c r="F34" s="206">
        <v>0</v>
      </c>
      <c r="G34" s="206">
        <v>0</v>
      </c>
      <c r="H34" s="206">
        <v>0</v>
      </c>
      <c r="I34" s="206">
        <v>17.09</v>
      </c>
      <c r="J34" s="206">
        <v>2.41</v>
      </c>
      <c r="K34" s="206">
        <v>34.79</v>
      </c>
      <c r="L34" s="206">
        <v>0.51</v>
      </c>
      <c r="M34" s="206">
        <v>2.44</v>
      </c>
      <c r="N34" s="206">
        <v>1.98</v>
      </c>
      <c r="O34" s="206">
        <v>2.81</v>
      </c>
      <c r="P34" s="206">
        <v>1.04</v>
      </c>
      <c r="Q34" s="206">
        <v>0.36</v>
      </c>
      <c r="R34" s="206">
        <v>0.68</v>
      </c>
      <c r="S34" s="206">
        <v>0.44</v>
      </c>
      <c r="T34" s="206">
        <v>1.41</v>
      </c>
      <c r="U34" s="206">
        <v>1.98</v>
      </c>
      <c r="V34" s="206">
        <v>3.95</v>
      </c>
      <c r="W34" s="206">
        <v>0.62</v>
      </c>
      <c r="X34" s="206">
        <v>1.65</v>
      </c>
      <c r="Y34" s="206">
        <v>0</v>
      </c>
      <c r="Z34" s="206">
        <v>4.67</v>
      </c>
      <c r="AA34" s="206">
        <v>1.52</v>
      </c>
      <c r="AB34" s="206">
        <v>0</v>
      </c>
      <c r="AC34" s="206">
        <v>20.89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2.31</v>
      </c>
      <c r="E35" s="206">
        <v>0</v>
      </c>
      <c r="F35" s="206">
        <v>0</v>
      </c>
      <c r="G35" s="206">
        <v>0</v>
      </c>
      <c r="H35" s="206">
        <v>0</v>
      </c>
      <c r="I35" s="206">
        <v>16.61</v>
      </c>
      <c r="J35" s="206">
        <v>2.41</v>
      </c>
      <c r="K35" s="206">
        <v>13.45</v>
      </c>
      <c r="L35" s="206">
        <v>0.51</v>
      </c>
      <c r="M35" s="206">
        <v>2.44</v>
      </c>
      <c r="N35" s="206">
        <v>1.98</v>
      </c>
      <c r="O35" s="206">
        <v>2.81</v>
      </c>
      <c r="P35" s="206">
        <v>1.04</v>
      </c>
      <c r="Q35" s="206">
        <v>0.36</v>
      </c>
      <c r="R35" s="206">
        <v>0.68</v>
      </c>
      <c r="S35" s="206">
        <v>0.44</v>
      </c>
      <c r="T35" s="206">
        <v>1.41</v>
      </c>
      <c r="U35" s="206">
        <v>1.98</v>
      </c>
      <c r="V35" s="206">
        <v>4.1399999999999997</v>
      </c>
      <c r="W35" s="206">
        <v>0.62</v>
      </c>
      <c r="X35" s="206">
        <v>1.65</v>
      </c>
      <c r="Y35" s="206">
        <v>0</v>
      </c>
      <c r="Z35" s="206">
        <v>4.67</v>
      </c>
      <c r="AA35" s="206">
        <v>1.52</v>
      </c>
      <c r="AB35" s="206">
        <v>0</v>
      </c>
      <c r="AC35" s="206">
        <v>20.89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2.31</v>
      </c>
      <c r="E36" s="206">
        <v>0</v>
      </c>
      <c r="F36" s="206">
        <v>0</v>
      </c>
      <c r="G36" s="206">
        <v>0</v>
      </c>
      <c r="H36" s="206">
        <v>0</v>
      </c>
      <c r="I36" s="206">
        <v>16.61</v>
      </c>
      <c r="J36" s="206">
        <v>2.41</v>
      </c>
      <c r="K36" s="206">
        <v>13.88</v>
      </c>
      <c r="L36" s="206">
        <v>0.51</v>
      </c>
      <c r="M36" s="206">
        <v>2.44</v>
      </c>
      <c r="N36" s="206">
        <v>1.98</v>
      </c>
      <c r="O36" s="206">
        <v>2.81</v>
      </c>
      <c r="P36" s="206">
        <v>1.04</v>
      </c>
      <c r="Q36" s="206">
        <v>0.36</v>
      </c>
      <c r="R36" s="206">
        <v>0.68</v>
      </c>
      <c r="S36" s="206">
        <v>0.44</v>
      </c>
      <c r="T36" s="206">
        <v>1.41</v>
      </c>
      <c r="U36" s="206">
        <v>1.98</v>
      </c>
      <c r="V36" s="206">
        <v>4.1399999999999997</v>
      </c>
      <c r="W36" s="206">
        <v>0.62</v>
      </c>
      <c r="X36" s="206">
        <v>1.65</v>
      </c>
      <c r="Y36" s="206">
        <v>0</v>
      </c>
      <c r="Z36" s="206">
        <v>4.67</v>
      </c>
      <c r="AA36" s="206">
        <v>1.52</v>
      </c>
      <c r="AB36" s="206">
        <v>0</v>
      </c>
      <c r="AC36" s="206">
        <v>20.89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2.31</v>
      </c>
      <c r="E37" s="206">
        <v>0</v>
      </c>
      <c r="F37" s="206">
        <v>0</v>
      </c>
      <c r="G37" s="206">
        <v>0</v>
      </c>
      <c r="H37" s="206">
        <v>0</v>
      </c>
      <c r="I37" s="206">
        <v>16.61</v>
      </c>
      <c r="J37" s="206">
        <v>2.41</v>
      </c>
      <c r="K37" s="206">
        <v>13.88</v>
      </c>
      <c r="L37" s="206">
        <v>0.51</v>
      </c>
      <c r="M37" s="206">
        <v>2.44</v>
      </c>
      <c r="N37" s="206">
        <v>1.98</v>
      </c>
      <c r="O37" s="206">
        <v>2.81</v>
      </c>
      <c r="P37" s="206">
        <v>1.04</v>
      </c>
      <c r="Q37" s="206">
        <v>0.36</v>
      </c>
      <c r="R37" s="206">
        <v>0.68</v>
      </c>
      <c r="S37" s="206">
        <v>0.44</v>
      </c>
      <c r="T37" s="206">
        <v>1.41</v>
      </c>
      <c r="U37" s="206">
        <v>1.98</v>
      </c>
      <c r="V37" s="206">
        <v>4.0199999999999996</v>
      </c>
      <c r="W37" s="206">
        <v>0.62</v>
      </c>
      <c r="X37" s="206">
        <v>1.65</v>
      </c>
      <c r="Y37" s="206">
        <v>0</v>
      </c>
      <c r="Z37" s="206">
        <v>4.67</v>
      </c>
      <c r="AA37" s="206">
        <v>1.52</v>
      </c>
      <c r="AB37" s="206">
        <v>0</v>
      </c>
      <c r="AC37" s="206">
        <v>20.89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2.31</v>
      </c>
      <c r="E38" s="206">
        <v>0</v>
      </c>
      <c r="F38" s="206">
        <v>0</v>
      </c>
      <c r="G38" s="206">
        <v>0</v>
      </c>
      <c r="H38" s="206">
        <v>0</v>
      </c>
      <c r="I38" s="206">
        <v>16.61</v>
      </c>
      <c r="J38" s="206">
        <v>2.41</v>
      </c>
      <c r="K38" s="206">
        <v>14.3</v>
      </c>
      <c r="L38" s="206">
        <v>0.51</v>
      </c>
      <c r="M38" s="206">
        <v>2.44</v>
      </c>
      <c r="N38" s="206">
        <v>1.98</v>
      </c>
      <c r="O38" s="206">
        <v>2.81</v>
      </c>
      <c r="P38" s="206">
        <v>1.04</v>
      </c>
      <c r="Q38" s="206">
        <v>0.36</v>
      </c>
      <c r="R38" s="206">
        <v>0.68</v>
      </c>
      <c r="S38" s="206">
        <v>0.44</v>
      </c>
      <c r="T38" s="206">
        <v>1.41</v>
      </c>
      <c r="U38" s="206">
        <v>1.98</v>
      </c>
      <c r="V38" s="206">
        <v>4.05</v>
      </c>
      <c r="W38" s="206">
        <v>0.62</v>
      </c>
      <c r="X38" s="206">
        <v>1.65</v>
      </c>
      <c r="Y38" s="206">
        <v>0</v>
      </c>
      <c r="Z38" s="206">
        <v>4.67</v>
      </c>
      <c r="AA38" s="206">
        <v>1.52</v>
      </c>
      <c r="AB38" s="206">
        <v>0</v>
      </c>
      <c r="AC38" s="206">
        <v>20.89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2.31</v>
      </c>
      <c r="E39" s="206">
        <v>0</v>
      </c>
      <c r="F39" s="206">
        <v>0</v>
      </c>
      <c r="G39" s="206">
        <v>0</v>
      </c>
      <c r="H39" s="206">
        <v>0</v>
      </c>
      <c r="I39" s="206">
        <v>16.61</v>
      </c>
      <c r="J39" s="206">
        <v>2.41</v>
      </c>
      <c r="K39" s="206">
        <v>14.3</v>
      </c>
      <c r="L39" s="206">
        <v>0.51</v>
      </c>
      <c r="M39" s="206">
        <v>2.44</v>
      </c>
      <c r="N39" s="206">
        <v>1.98</v>
      </c>
      <c r="O39" s="206">
        <v>2.81</v>
      </c>
      <c r="P39" s="206">
        <v>1.04</v>
      </c>
      <c r="Q39" s="206">
        <v>0.36</v>
      </c>
      <c r="R39" s="206">
        <v>0.2</v>
      </c>
      <c r="S39" s="206">
        <v>0.44</v>
      </c>
      <c r="T39" s="206">
        <v>1.41</v>
      </c>
      <c r="U39" s="206">
        <v>1.98</v>
      </c>
      <c r="V39" s="206">
        <v>4.05</v>
      </c>
      <c r="W39" s="206">
        <v>0.62</v>
      </c>
      <c r="X39" s="206">
        <v>1.65</v>
      </c>
      <c r="Y39" s="206">
        <v>0</v>
      </c>
      <c r="Z39" s="206">
        <v>4.67</v>
      </c>
      <c r="AA39" s="206">
        <v>1.52</v>
      </c>
      <c r="AB39" s="206">
        <v>0</v>
      </c>
      <c r="AC39" s="206">
        <v>20.89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2.31</v>
      </c>
      <c r="E40" s="206">
        <v>0</v>
      </c>
      <c r="F40" s="206">
        <v>0</v>
      </c>
      <c r="G40" s="206">
        <v>0</v>
      </c>
      <c r="H40" s="206">
        <v>0</v>
      </c>
      <c r="I40" s="206">
        <v>16.61</v>
      </c>
      <c r="J40" s="206">
        <v>2.41</v>
      </c>
      <c r="K40" s="206">
        <v>25.39</v>
      </c>
      <c r="L40" s="206">
        <v>0.51</v>
      </c>
      <c r="M40" s="206">
        <v>2.44</v>
      </c>
      <c r="N40" s="206">
        <v>1.98</v>
      </c>
      <c r="O40" s="206">
        <v>2.81</v>
      </c>
      <c r="P40" s="206">
        <v>1.04</v>
      </c>
      <c r="Q40" s="206">
        <v>0.36</v>
      </c>
      <c r="R40" s="206">
        <v>0.2</v>
      </c>
      <c r="S40" s="206">
        <v>0.44</v>
      </c>
      <c r="T40" s="206">
        <v>1.41</v>
      </c>
      <c r="U40" s="206">
        <v>1.98</v>
      </c>
      <c r="V40" s="206">
        <v>4.05</v>
      </c>
      <c r="W40" s="206">
        <v>0.62</v>
      </c>
      <c r="X40" s="206">
        <v>1.65</v>
      </c>
      <c r="Y40" s="206">
        <v>0</v>
      </c>
      <c r="Z40" s="206">
        <v>4.67</v>
      </c>
      <c r="AA40" s="206">
        <v>1.52</v>
      </c>
      <c r="AB40" s="206">
        <v>0</v>
      </c>
      <c r="AC40" s="206">
        <v>20.89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2.31</v>
      </c>
      <c r="E41" s="206">
        <v>0</v>
      </c>
      <c r="F41" s="206">
        <v>0</v>
      </c>
      <c r="G41" s="206">
        <v>0</v>
      </c>
      <c r="H41" s="206">
        <v>0</v>
      </c>
      <c r="I41" s="206">
        <v>16.61</v>
      </c>
      <c r="J41" s="206">
        <v>2.41</v>
      </c>
      <c r="K41" s="206">
        <v>14.72</v>
      </c>
      <c r="L41" s="206">
        <v>0.51</v>
      </c>
      <c r="M41" s="206">
        <v>2.44</v>
      </c>
      <c r="N41" s="206">
        <v>1.98</v>
      </c>
      <c r="O41" s="206">
        <v>2.81</v>
      </c>
      <c r="P41" s="206">
        <v>1.04</v>
      </c>
      <c r="Q41" s="206">
        <v>0.36</v>
      </c>
      <c r="R41" s="206">
        <v>0.11</v>
      </c>
      <c r="S41" s="206">
        <v>0.44</v>
      </c>
      <c r="T41" s="206">
        <v>1.41</v>
      </c>
      <c r="U41" s="206">
        <v>1.98</v>
      </c>
      <c r="V41" s="206">
        <v>4.05</v>
      </c>
      <c r="W41" s="206">
        <v>0.9</v>
      </c>
      <c r="X41" s="206">
        <v>1.65</v>
      </c>
      <c r="Y41" s="206">
        <v>0</v>
      </c>
      <c r="Z41" s="206">
        <v>4.67</v>
      </c>
      <c r="AA41" s="206">
        <v>1.52</v>
      </c>
      <c r="AB41" s="206">
        <v>0</v>
      </c>
      <c r="AC41" s="206">
        <v>20.89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24.62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2.31</v>
      </c>
      <c r="E42" s="206">
        <v>0</v>
      </c>
      <c r="F42" s="206">
        <v>0</v>
      </c>
      <c r="G42" s="206">
        <v>0</v>
      </c>
      <c r="H42" s="206">
        <v>0</v>
      </c>
      <c r="I42" s="206">
        <v>16.61</v>
      </c>
      <c r="J42" s="206">
        <v>2.41</v>
      </c>
      <c r="K42" s="206">
        <v>15.15</v>
      </c>
      <c r="L42" s="206">
        <v>0.51</v>
      </c>
      <c r="M42" s="206">
        <v>2.44</v>
      </c>
      <c r="N42" s="206">
        <v>1.98</v>
      </c>
      <c r="O42" s="206">
        <v>2.81</v>
      </c>
      <c r="P42" s="206">
        <v>1.04</v>
      </c>
      <c r="Q42" s="206">
        <v>0.36</v>
      </c>
      <c r="R42" s="206">
        <v>0.11</v>
      </c>
      <c r="S42" s="206">
        <v>0.44</v>
      </c>
      <c r="T42" s="206">
        <v>1.41</v>
      </c>
      <c r="U42" s="206">
        <v>1.98</v>
      </c>
      <c r="V42" s="206">
        <v>4.05</v>
      </c>
      <c r="W42" s="206">
        <v>0.66</v>
      </c>
      <c r="X42" s="206">
        <v>1.65</v>
      </c>
      <c r="Y42" s="206">
        <v>0</v>
      </c>
      <c r="Z42" s="206">
        <v>4.67</v>
      </c>
      <c r="AA42" s="206">
        <v>1.52</v>
      </c>
      <c r="AB42" s="206">
        <v>0</v>
      </c>
      <c r="AC42" s="206">
        <v>20.89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24.62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16.61</v>
      </c>
      <c r="J43" s="206">
        <v>2.41</v>
      </c>
      <c r="K43" s="206">
        <v>52.56</v>
      </c>
      <c r="L43" s="206">
        <v>0.51</v>
      </c>
      <c r="M43" s="206">
        <v>2.44</v>
      </c>
      <c r="N43" s="206">
        <v>1.98</v>
      </c>
      <c r="O43" s="206">
        <v>2.81</v>
      </c>
      <c r="P43" s="206">
        <v>1.04</v>
      </c>
      <c r="Q43" s="206">
        <v>0.36</v>
      </c>
      <c r="R43" s="206">
        <v>0.1</v>
      </c>
      <c r="S43" s="206">
        <v>0.44</v>
      </c>
      <c r="T43" s="206">
        <v>1.41</v>
      </c>
      <c r="U43" s="206">
        <v>1.89</v>
      </c>
      <c r="V43" s="206">
        <v>3.88</v>
      </c>
      <c r="W43" s="206">
        <v>0.69</v>
      </c>
      <c r="X43" s="206">
        <v>1.65</v>
      </c>
      <c r="Y43" s="206">
        <v>0</v>
      </c>
      <c r="Z43" s="206">
        <v>4.67</v>
      </c>
      <c r="AA43" s="206">
        <v>1.52</v>
      </c>
      <c r="AB43" s="206">
        <v>0</v>
      </c>
      <c r="AC43" s="206">
        <v>20.89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24.62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16.61</v>
      </c>
      <c r="J44" s="206">
        <v>2.41</v>
      </c>
      <c r="K44" s="206">
        <v>62.22</v>
      </c>
      <c r="L44" s="206">
        <v>0.51</v>
      </c>
      <c r="M44" s="206">
        <v>2.44</v>
      </c>
      <c r="N44" s="206">
        <v>1.98</v>
      </c>
      <c r="O44" s="206">
        <v>2.81</v>
      </c>
      <c r="P44" s="206">
        <v>1.04</v>
      </c>
      <c r="Q44" s="206">
        <v>0.36</v>
      </c>
      <c r="R44" s="206">
        <v>0.1</v>
      </c>
      <c r="S44" s="206">
        <v>0.44</v>
      </c>
      <c r="T44" s="206">
        <v>1.41</v>
      </c>
      <c r="U44" s="206">
        <v>1.89</v>
      </c>
      <c r="V44" s="206">
        <v>3.88</v>
      </c>
      <c r="W44" s="206">
        <v>0.68</v>
      </c>
      <c r="X44" s="206">
        <v>1.65</v>
      </c>
      <c r="Y44" s="206">
        <v>0</v>
      </c>
      <c r="Z44" s="206">
        <v>4.67</v>
      </c>
      <c r="AA44" s="206">
        <v>1.52</v>
      </c>
      <c r="AB44" s="206">
        <v>0</v>
      </c>
      <c r="AC44" s="206">
        <v>20.89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24.62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37.299999999999997</v>
      </c>
      <c r="J45" s="206">
        <v>0.72</v>
      </c>
      <c r="K45" s="206">
        <v>61.96</v>
      </c>
      <c r="L45" s="206">
        <v>0.51</v>
      </c>
      <c r="M45" s="206">
        <v>2.44</v>
      </c>
      <c r="N45" s="206">
        <v>1.98</v>
      </c>
      <c r="O45" s="206">
        <v>2.81</v>
      </c>
      <c r="P45" s="206">
        <v>1.04</v>
      </c>
      <c r="Q45" s="206">
        <v>0.36</v>
      </c>
      <c r="R45" s="206">
        <v>0.1</v>
      </c>
      <c r="S45" s="206">
        <v>0.44</v>
      </c>
      <c r="T45" s="206">
        <v>1.41</v>
      </c>
      <c r="U45" s="206">
        <v>1.89</v>
      </c>
      <c r="V45" s="206">
        <v>3.88</v>
      </c>
      <c r="W45" s="206">
        <v>0.71</v>
      </c>
      <c r="X45" s="206">
        <v>1.65</v>
      </c>
      <c r="Y45" s="206">
        <v>0</v>
      </c>
      <c r="Z45" s="206">
        <v>4.67</v>
      </c>
      <c r="AA45" s="206">
        <v>1.52</v>
      </c>
      <c r="AB45" s="206">
        <v>0</v>
      </c>
      <c r="AC45" s="206">
        <v>20.89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24.62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37.299999999999997</v>
      </c>
      <c r="J46" s="206">
        <v>0.72</v>
      </c>
      <c r="K46" s="206">
        <v>72.599999999999994</v>
      </c>
      <c r="L46" s="206">
        <v>0.51</v>
      </c>
      <c r="M46" s="206">
        <v>2.44</v>
      </c>
      <c r="N46" s="206">
        <v>1.98</v>
      </c>
      <c r="O46" s="206">
        <v>2.81</v>
      </c>
      <c r="P46" s="206">
        <v>1.04</v>
      </c>
      <c r="Q46" s="206">
        <v>0.36</v>
      </c>
      <c r="R46" s="206">
        <v>0.1</v>
      </c>
      <c r="S46" s="206">
        <v>0.44</v>
      </c>
      <c r="T46" s="206">
        <v>1.41</v>
      </c>
      <c r="U46" s="206">
        <v>1.89</v>
      </c>
      <c r="V46" s="206">
        <v>3.88</v>
      </c>
      <c r="W46" s="206">
        <v>0.7</v>
      </c>
      <c r="X46" s="206">
        <v>1.65</v>
      </c>
      <c r="Y46" s="206">
        <v>0</v>
      </c>
      <c r="Z46" s="206">
        <v>4.67</v>
      </c>
      <c r="AA46" s="206">
        <v>1.52</v>
      </c>
      <c r="AB46" s="206">
        <v>0</v>
      </c>
      <c r="AC46" s="206">
        <v>20.89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24.62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37.299999999999997</v>
      </c>
      <c r="J47" s="206">
        <v>0.72</v>
      </c>
      <c r="K47" s="206">
        <v>33.06</v>
      </c>
      <c r="L47" s="206">
        <v>0.51</v>
      </c>
      <c r="M47" s="206">
        <v>2.44</v>
      </c>
      <c r="N47" s="206">
        <v>1.98</v>
      </c>
      <c r="O47" s="206">
        <v>2.81</v>
      </c>
      <c r="P47" s="206">
        <v>1.04</v>
      </c>
      <c r="Q47" s="206">
        <v>0.36</v>
      </c>
      <c r="R47" s="206">
        <v>1.27</v>
      </c>
      <c r="S47" s="206">
        <v>0.44</v>
      </c>
      <c r="T47" s="206">
        <v>1.41</v>
      </c>
      <c r="U47" s="206">
        <v>1.89</v>
      </c>
      <c r="V47" s="206">
        <v>3.88</v>
      </c>
      <c r="W47" s="206">
        <v>1.24</v>
      </c>
      <c r="X47" s="206">
        <v>1.65</v>
      </c>
      <c r="Y47" s="206">
        <v>0</v>
      </c>
      <c r="Z47" s="206">
        <v>4.67</v>
      </c>
      <c r="AA47" s="206">
        <v>1.52</v>
      </c>
      <c r="AB47" s="206">
        <v>0</v>
      </c>
      <c r="AC47" s="206">
        <v>20.03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37.299999999999997</v>
      </c>
      <c r="J48" s="206">
        <v>0.72</v>
      </c>
      <c r="K48" s="206">
        <v>59.33</v>
      </c>
      <c r="L48" s="206">
        <v>0.51</v>
      </c>
      <c r="M48" s="206">
        <v>2.44</v>
      </c>
      <c r="N48" s="206">
        <v>1.98</v>
      </c>
      <c r="O48" s="206">
        <v>2.81</v>
      </c>
      <c r="P48" s="206">
        <v>1.04</v>
      </c>
      <c r="Q48" s="206">
        <v>0.36</v>
      </c>
      <c r="R48" s="206">
        <v>1.27</v>
      </c>
      <c r="S48" s="206">
        <v>0.44</v>
      </c>
      <c r="T48" s="206">
        <v>1.41</v>
      </c>
      <c r="U48" s="206">
        <v>1.89</v>
      </c>
      <c r="V48" s="206">
        <v>3.88</v>
      </c>
      <c r="W48" s="206">
        <v>1.24</v>
      </c>
      <c r="X48" s="206">
        <v>1.65</v>
      </c>
      <c r="Y48" s="206">
        <v>0</v>
      </c>
      <c r="Z48" s="206">
        <v>4.67</v>
      </c>
      <c r="AA48" s="206">
        <v>1.52</v>
      </c>
      <c r="AB48" s="206">
        <v>0</v>
      </c>
      <c r="AC48" s="206">
        <v>20.03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20.66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37.299999999999997</v>
      </c>
      <c r="J49" s="206">
        <v>0.72</v>
      </c>
      <c r="K49" s="206">
        <v>93</v>
      </c>
      <c r="L49" s="206">
        <v>0.51</v>
      </c>
      <c r="M49" s="206">
        <v>2.44</v>
      </c>
      <c r="N49" s="206">
        <v>1.98</v>
      </c>
      <c r="O49" s="206">
        <v>2.81</v>
      </c>
      <c r="P49" s="206">
        <v>1.04</v>
      </c>
      <c r="Q49" s="206">
        <v>0.36</v>
      </c>
      <c r="R49" s="206">
        <v>1.27</v>
      </c>
      <c r="S49" s="206">
        <v>0.44</v>
      </c>
      <c r="T49" s="206">
        <v>1.41</v>
      </c>
      <c r="U49" s="206">
        <v>1.89</v>
      </c>
      <c r="V49" s="206">
        <v>3.39</v>
      </c>
      <c r="W49" s="206">
        <v>1.77</v>
      </c>
      <c r="X49" s="206">
        <v>1.65</v>
      </c>
      <c r="Y49" s="206">
        <v>0</v>
      </c>
      <c r="Z49" s="206">
        <v>4.67</v>
      </c>
      <c r="AA49" s="206">
        <v>1.52</v>
      </c>
      <c r="AB49" s="206">
        <v>0</v>
      </c>
      <c r="AC49" s="206">
        <v>20.03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20.66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37.299999999999997</v>
      </c>
      <c r="J50" s="206">
        <v>0.72</v>
      </c>
      <c r="K50" s="206">
        <v>125.7</v>
      </c>
      <c r="L50" s="206">
        <v>0.51</v>
      </c>
      <c r="M50" s="206">
        <v>2.44</v>
      </c>
      <c r="N50" s="206">
        <v>1.98</v>
      </c>
      <c r="O50" s="206">
        <v>2.81</v>
      </c>
      <c r="P50" s="206">
        <v>1.04</v>
      </c>
      <c r="Q50" s="206">
        <v>0.36</v>
      </c>
      <c r="R50" s="206">
        <v>1.27</v>
      </c>
      <c r="S50" s="206">
        <v>0.44</v>
      </c>
      <c r="T50" s="206">
        <v>1.41</v>
      </c>
      <c r="U50" s="206">
        <v>1.89</v>
      </c>
      <c r="V50" s="206">
        <v>0.3</v>
      </c>
      <c r="W50" s="206">
        <v>1.77</v>
      </c>
      <c r="X50" s="206">
        <v>1.65</v>
      </c>
      <c r="Y50" s="206">
        <v>0</v>
      </c>
      <c r="Z50" s="206">
        <v>4.67</v>
      </c>
      <c r="AA50" s="206">
        <v>1.52</v>
      </c>
      <c r="AB50" s="206">
        <v>0</v>
      </c>
      <c r="AC50" s="206">
        <v>20.03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20.66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37.299999999999997</v>
      </c>
      <c r="J51" s="206">
        <v>0.72</v>
      </c>
      <c r="K51" s="206">
        <v>148.79</v>
      </c>
      <c r="L51" s="206">
        <v>0.33</v>
      </c>
      <c r="M51" s="206">
        <v>2.44</v>
      </c>
      <c r="N51" s="206">
        <v>1.98</v>
      </c>
      <c r="O51" s="206">
        <v>2.81</v>
      </c>
      <c r="P51" s="206">
        <v>1.04</v>
      </c>
      <c r="Q51" s="206">
        <v>0</v>
      </c>
      <c r="R51" s="206">
        <v>0.36</v>
      </c>
      <c r="S51" s="206">
        <v>0.44</v>
      </c>
      <c r="T51" s="206">
        <v>1.41</v>
      </c>
      <c r="U51" s="206">
        <v>1.89</v>
      </c>
      <c r="V51" s="206">
        <v>0.3</v>
      </c>
      <c r="W51" s="206">
        <v>2.04</v>
      </c>
      <c r="X51" s="206">
        <v>1.65</v>
      </c>
      <c r="Y51" s="206">
        <v>0</v>
      </c>
      <c r="Z51" s="206">
        <v>4.67</v>
      </c>
      <c r="AA51" s="206">
        <v>1.52</v>
      </c>
      <c r="AB51" s="206">
        <v>0</v>
      </c>
      <c r="AC51" s="206">
        <v>20.89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20.66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37.299999999999997</v>
      </c>
      <c r="J52" s="206">
        <v>0.72</v>
      </c>
      <c r="K52" s="206">
        <v>186.29</v>
      </c>
      <c r="L52" s="206">
        <v>0.51</v>
      </c>
      <c r="M52" s="206">
        <v>2.44</v>
      </c>
      <c r="N52" s="206">
        <v>1.98</v>
      </c>
      <c r="O52" s="206">
        <v>2.81</v>
      </c>
      <c r="P52" s="206">
        <v>1.04</v>
      </c>
      <c r="Q52" s="206">
        <v>0.37</v>
      </c>
      <c r="R52" s="206">
        <v>0.36</v>
      </c>
      <c r="S52" s="206">
        <v>0.44</v>
      </c>
      <c r="T52" s="206">
        <v>1.41</v>
      </c>
      <c r="U52" s="206">
        <v>1.89</v>
      </c>
      <c r="V52" s="206">
        <v>0.3</v>
      </c>
      <c r="W52" s="206">
        <v>2.04</v>
      </c>
      <c r="X52" s="206">
        <v>1.65</v>
      </c>
      <c r="Y52" s="206">
        <v>0</v>
      </c>
      <c r="Z52" s="206">
        <v>4.67</v>
      </c>
      <c r="AA52" s="206">
        <v>1.52</v>
      </c>
      <c r="AB52" s="206">
        <v>0</v>
      </c>
      <c r="AC52" s="206">
        <v>20.89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17.36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37.299999999999997</v>
      </c>
      <c r="J53" s="206">
        <v>0.72</v>
      </c>
      <c r="K53" s="206">
        <v>210.34</v>
      </c>
      <c r="L53" s="206">
        <v>0.51</v>
      </c>
      <c r="M53" s="206">
        <v>2.44</v>
      </c>
      <c r="N53" s="206">
        <v>1.98</v>
      </c>
      <c r="O53" s="206">
        <v>2.81</v>
      </c>
      <c r="P53" s="206">
        <v>1.04</v>
      </c>
      <c r="Q53" s="206">
        <v>0.37</v>
      </c>
      <c r="R53" s="206">
        <v>0.36</v>
      </c>
      <c r="S53" s="206">
        <v>0.44</v>
      </c>
      <c r="T53" s="206">
        <v>1.41</v>
      </c>
      <c r="U53" s="206">
        <v>1.82</v>
      </c>
      <c r="V53" s="206">
        <v>0.3</v>
      </c>
      <c r="W53" s="206">
        <v>2.31</v>
      </c>
      <c r="X53" s="206">
        <v>1.65</v>
      </c>
      <c r="Y53" s="206">
        <v>0</v>
      </c>
      <c r="Z53" s="206">
        <v>4.67</v>
      </c>
      <c r="AA53" s="206">
        <v>1.52</v>
      </c>
      <c r="AB53" s="206">
        <v>0</v>
      </c>
      <c r="AC53" s="206">
        <v>20.89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17.36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37.299999999999997</v>
      </c>
      <c r="J54" s="206">
        <v>0.72</v>
      </c>
      <c r="K54" s="206">
        <v>243.04</v>
      </c>
      <c r="L54" s="206">
        <v>0.51</v>
      </c>
      <c r="M54" s="206">
        <v>2.44</v>
      </c>
      <c r="N54" s="206">
        <v>1.98</v>
      </c>
      <c r="O54" s="206">
        <v>2.81</v>
      </c>
      <c r="P54" s="206">
        <v>1.04</v>
      </c>
      <c r="Q54" s="206">
        <v>0.37</v>
      </c>
      <c r="R54" s="206">
        <v>0.36</v>
      </c>
      <c r="S54" s="206">
        <v>0.44</v>
      </c>
      <c r="T54" s="206">
        <v>1.41</v>
      </c>
      <c r="U54" s="206">
        <v>1.82</v>
      </c>
      <c r="V54" s="206">
        <v>0.3</v>
      </c>
      <c r="W54" s="206">
        <v>2.31</v>
      </c>
      <c r="X54" s="206">
        <v>1.65</v>
      </c>
      <c r="Y54" s="206">
        <v>0</v>
      </c>
      <c r="Z54" s="206">
        <v>4.67</v>
      </c>
      <c r="AA54" s="206">
        <v>1.52</v>
      </c>
      <c r="AB54" s="206">
        <v>0</v>
      </c>
      <c r="AC54" s="206">
        <v>29.2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17.36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37.299999999999997</v>
      </c>
      <c r="J55" s="206">
        <v>0.72</v>
      </c>
      <c r="K55" s="206">
        <v>252.66</v>
      </c>
      <c r="L55" s="206">
        <v>3.39</v>
      </c>
      <c r="M55" s="206">
        <v>2.44</v>
      </c>
      <c r="N55" s="206">
        <v>1.98</v>
      </c>
      <c r="O55" s="206">
        <v>2.81</v>
      </c>
      <c r="P55" s="206">
        <v>1.04</v>
      </c>
      <c r="Q55" s="206">
        <v>6.7</v>
      </c>
      <c r="R55" s="206">
        <v>5.46</v>
      </c>
      <c r="S55" s="206">
        <v>7.66</v>
      </c>
      <c r="T55" s="206">
        <v>1.41</v>
      </c>
      <c r="U55" s="206">
        <v>1.82</v>
      </c>
      <c r="V55" s="206">
        <v>7.97</v>
      </c>
      <c r="W55" s="206">
        <v>2.31</v>
      </c>
      <c r="X55" s="206">
        <v>1.65</v>
      </c>
      <c r="Y55" s="206">
        <v>0</v>
      </c>
      <c r="Z55" s="206">
        <v>24.12</v>
      </c>
      <c r="AA55" s="206">
        <v>1.52</v>
      </c>
      <c r="AB55" s="206">
        <v>0</v>
      </c>
      <c r="AC55" s="206">
        <v>20.89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17.36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37.299999999999997</v>
      </c>
      <c r="J56" s="206">
        <v>0.72</v>
      </c>
      <c r="K56" s="206">
        <v>252.66</v>
      </c>
      <c r="L56" s="206">
        <v>3.39</v>
      </c>
      <c r="M56" s="206">
        <v>2.44</v>
      </c>
      <c r="N56" s="206">
        <v>1.98</v>
      </c>
      <c r="O56" s="206">
        <v>2.81</v>
      </c>
      <c r="P56" s="206">
        <v>1.04</v>
      </c>
      <c r="Q56" s="206">
        <v>6.7</v>
      </c>
      <c r="R56" s="206">
        <v>5.46</v>
      </c>
      <c r="S56" s="206">
        <v>7.66</v>
      </c>
      <c r="T56" s="206">
        <v>1.41</v>
      </c>
      <c r="U56" s="206">
        <v>1.82</v>
      </c>
      <c r="V56" s="206">
        <v>7.97</v>
      </c>
      <c r="W56" s="206">
        <v>2.31</v>
      </c>
      <c r="X56" s="206">
        <v>1.65</v>
      </c>
      <c r="Y56" s="206">
        <v>0</v>
      </c>
      <c r="Z56" s="206">
        <v>54.9</v>
      </c>
      <c r="AA56" s="206">
        <v>1.52</v>
      </c>
      <c r="AB56" s="206">
        <v>0</v>
      </c>
      <c r="AC56" s="206">
        <v>20.89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17.36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37.299999999999997</v>
      </c>
      <c r="J57" s="206">
        <v>0.72</v>
      </c>
      <c r="K57" s="206">
        <v>252.66</v>
      </c>
      <c r="L57" s="206">
        <v>3.39</v>
      </c>
      <c r="M57" s="206">
        <v>2.44</v>
      </c>
      <c r="N57" s="206">
        <v>1.98</v>
      </c>
      <c r="O57" s="206">
        <v>2.81</v>
      </c>
      <c r="P57" s="206">
        <v>1.1100000000000001</v>
      </c>
      <c r="Q57" s="206">
        <v>6.7</v>
      </c>
      <c r="R57" s="206">
        <v>5.46</v>
      </c>
      <c r="S57" s="206">
        <v>7.66</v>
      </c>
      <c r="T57" s="206">
        <v>1.41</v>
      </c>
      <c r="U57" s="206">
        <v>1.82</v>
      </c>
      <c r="V57" s="206">
        <v>7.97</v>
      </c>
      <c r="W57" s="206">
        <v>2.31</v>
      </c>
      <c r="X57" s="206">
        <v>1.65</v>
      </c>
      <c r="Y57" s="206">
        <v>0</v>
      </c>
      <c r="Z57" s="206">
        <v>64.52</v>
      </c>
      <c r="AA57" s="206">
        <v>1.52</v>
      </c>
      <c r="AB57" s="206">
        <v>0</v>
      </c>
      <c r="AC57" s="206">
        <v>20.89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17.36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37.299999999999997</v>
      </c>
      <c r="J58" s="206">
        <v>0.72</v>
      </c>
      <c r="K58" s="206">
        <v>252.66</v>
      </c>
      <c r="L58" s="206">
        <v>3.39</v>
      </c>
      <c r="M58" s="206">
        <v>2.44</v>
      </c>
      <c r="N58" s="206">
        <v>1.98</v>
      </c>
      <c r="O58" s="206">
        <v>2.81</v>
      </c>
      <c r="P58" s="206">
        <v>1.1100000000000001</v>
      </c>
      <c r="Q58" s="206">
        <v>6.7</v>
      </c>
      <c r="R58" s="206">
        <v>5.46</v>
      </c>
      <c r="S58" s="206">
        <v>7.66</v>
      </c>
      <c r="T58" s="206">
        <v>1.41</v>
      </c>
      <c r="U58" s="206">
        <v>1.82</v>
      </c>
      <c r="V58" s="206">
        <v>7.97</v>
      </c>
      <c r="W58" s="206">
        <v>2.31</v>
      </c>
      <c r="X58" s="206">
        <v>1.65</v>
      </c>
      <c r="Y58" s="206">
        <v>0</v>
      </c>
      <c r="Z58" s="206">
        <v>68.37</v>
      </c>
      <c r="AA58" s="206">
        <v>1.52</v>
      </c>
      <c r="AB58" s="206">
        <v>0</v>
      </c>
      <c r="AC58" s="206">
        <v>20.89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17.36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37.299999999999997</v>
      </c>
      <c r="J59" s="206">
        <v>0.72</v>
      </c>
      <c r="K59" s="206">
        <v>252.66</v>
      </c>
      <c r="L59" s="206">
        <v>3.39</v>
      </c>
      <c r="M59" s="206">
        <v>2.44</v>
      </c>
      <c r="N59" s="206">
        <v>1.98</v>
      </c>
      <c r="O59" s="206">
        <v>2.81</v>
      </c>
      <c r="P59" s="206">
        <v>1.1100000000000001</v>
      </c>
      <c r="Q59" s="206">
        <v>6.7</v>
      </c>
      <c r="R59" s="206">
        <v>5.46</v>
      </c>
      <c r="S59" s="206">
        <v>7.73</v>
      </c>
      <c r="T59" s="206">
        <v>1.41</v>
      </c>
      <c r="U59" s="206">
        <v>1.82</v>
      </c>
      <c r="V59" s="206">
        <v>7.97</v>
      </c>
      <c r="W59" s="206">
        <v>2.04</v>
      </c>
      <c r="X59" s="206">
        <v>1.65</v>
      </c>
      <c r="Y59" s="206">
        <v>0</v>
      </c>
      <c r="Z59" s="206">
        <v>4.67</v>
      </c>
      <c r="AA59" s="206">
        <v>1.52</v>
      </c>
      <c r="AB59" s="206">
        <v>0</v>
      </c>
      <c r="AC59" s="206">
        <v>20.89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15.59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37.299999999999997</v>
      </c>
      <c r="J60" s="206">
        <v>0.72</v>
      </c>
      <c r="K60" s="206">
        <v>252.66</v>
      </c>
      <c r="L60" s="206">
        <v>3.39</v>
      </c>
      <c r="M60" s="206">
        <v>2.44</v>
      </c>
      <c r="N60" s="206">
        <v>1.98</v>
      </c>
      <c r="O60" s="206">
        <v>2.81</v>
      </c>
      <c r="P60" s="206">
        <v>1.1100000000000001</v>
      </c>
      <c r="Q60" s="206">
        <v>6.7</v>
      </c>
      <c r="R60" s="206">
        <v>5.46</v>
      </c>
      <c r="S60" s="206">
        <v>7.73</v>
      </c>
      <c r="T60" s="206">
        <v>1.41</v>
      </c>
      <c r="U60" s="206">
        <v>1.82</v>
      </c>
      <c r="V60" s="206">
        <v>7.97</v>
      </c>
      <c r="W60" s="206">
        <v>2.04</v>
      </c>
      <c r="X60" s="206">
        <v>1.65</v>
      </c>
      <c r="Y60" s="206">
        <v>0</v>
      </c>
      <c r="Z60" s="206">
        <v>4.67</v>
      </c>
      <c r="AA60" s="206">
        <v>1.52</v>
      </c>
      <c r="AB60" s="206">
        <v>0</v>
      </c>
      <c r="AC60" s="206">
        <v>20.89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15.59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37.299999999999997</v>
      </c>
      <c r="J61" s="206">
        <v>0.72</v>
      </c>
      <c r="K61" s="206">
        <v>252.66</v>
      </c>
      <c r="L61" s="206">
        <v>3.39</v>
      </c>
      <c r="M61" s="206">
        <v>1.54</v>
      </c>
      <c r="N61" s="206">
        <v>1.98</v>
      </c>
      <c r="O61" s="206">
        <v>2.81</v>
      </c>
      <c r="P61" s="206">
        <v>1.1100000000000001</v>
      </c>
      <c r="Q61" s="206">
        <v>6.7</v>
      </c>
      <c r="R61" s="206">
        <v>5.46</v>
      </c>
      <c r="S61" s="206">
        <v>7.73</v>
      </c>
      <c r="T61" s="206">
        <v>1.41</v>
      </c>
      <c r="U61" s="206">
        <v>1.82</v>
      </c>
      <c r="V61" s="206">
        <v>7.97</v>
      </c>
      <c r="W61" s="206">
        <v>2.04</v>
      </c>
      <c r="X61" s="206">
        <v>1.65</v>
      </c>
      <c r="Y61" s="206">
        <v>0</v>
      </c>
      <c r="Z61" s="206">
        <v>4.67</v>
      </c>
      <c r="AA61" s="206">
        <v>1.52</v>
      </c>
      <c r="AB61" s="206">
        <v>0</v>
      </c>
      <c r="AC61" s="206">
        <v>20.89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15.59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37.299999999999997</v>
      </c>
      <c r="J62" s="206">
        <v>0.72</v>
      </c>
      <c r="K62" s="206">
        <v>252.66</v>
      </c>
      <c r="L62" s="206">
        <v>3.39</v>
      </c>
      <c r="M62" s="206">
        <v>1.54</v>
      </c>
      <c r="N62" s="206">
        <v>1.98</v>
      </c>
      <c r="O62" s="206">
        <v>2.81</v>
      </c>
      <c r="P62" s="206">
        <v>1.1100000000000001</v>
      </c>
      <c r="Q62" s="206">
        <v>6.7</v>
      </c>
      <c r="R62" s="206">
        <v>5.46</v>
      </c>
      <c r="S62" s="206">
        <v>7.73</v>
      </c>
      <c r="T62" s="206">
        <v>1.41</v>
      </c>
      <c r="U62" s="206">
        <v>1.82</v>
      </c>
      <c r="V62" s="206">
        <v>7.97</v>
      </c>
      <c r="W62" s="206">
        <v>2.04</v>
      </c>
      <c r="X62" s="206">
        <v>1.65</v>
      </c>
      <c r="Y62" s="206">
        <v>0</v>
      </c>
      <c r="Z62" s="206">
        <v>4.67</v>
      </c>
      <c r="AA62" s="206">
        <v>1.52</v>
      </c>
      <c r="AB62" s="206">
        <v>0</v>
      </c>
      <c r="AC62" s="206">
        <v>20.89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15.59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37.299999999999997</v>
      </c>
      <c r="J63" s="206">
        <v>0.72</v>
      </c>
      <c r="K63" s="206">
        <v>252.66</v>
      </c>
      <c r="L63" s="206">
        <v>3.39</v>
      </c>
      <c r="M63" s="206">
        <v>9.75</v>
      </c>
      <c r="N63" s="206">
        <v>1.98</v>
      </c>
      <c r="O63" s="206">
        <v>2.81</v>
      </c>
      <c r="P63" s="206">
        <v>1.1100000000000001</v>
      </c>
      <c r="Q63" s="206">
        <v>6.7</v>
      </c>
      <c r="R63" s="206">
        <v>6.44</v>
      </c>
      <c r="S63" s="206">
        <v>7.73</v>
      </c>
      <c r="T63" s="206">
        <v>1.41</v>
      </c>
      <c r="U63" s="206">
        <v>2.0499999999999998</v>
      </c>
      <c r="V63" s="206">
        <v>7.97</v>
      </c>
      <c r="W63" s="206">
        <v>2.04</v>
      </c>
      <c r="X63" s="206">
        <v>1.65</v>
      </c>
      <c r="Y63" s="206">
        <v>0</v>
      </c>
      <c r="Z63" s="206">
        <v>4.67</v>
      </c>
      <c r="AA63" s="206">
        <v>1.52</v>
      </c>
      <c r="AB63" s="206">
        <v>0</v>
      </c>
      <c r="AC63" s="206">
        <v>20.89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15.59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37.299999999999997</v>
      </c>
      <c r="J64" s="206">
        <v>0.72</v>
      </c>
      <c r="K64" s="206">
        <v>252.66</v>
      </c>
      <c r="L64" s="206">
        <v>3.39</v>
      </c>
      <c r="M64" s="206">
        <v>9.75</v>
      </c>
      <c r="N64" s="206">
        <v>1.98</v>
      </c>
      <c r="O64" s="206">
        <v>2.81</v>
      </c>
      <c r="P64" s="206">
        <v>1.1100000000000001</v>
      </c>
      <c r="Q64" s="206">
        <v>6.7</v>
      </c>
      <c r="R64" s="206">
        <v>6.48</v>
      </c>
      <c r="S64" s="206">
        <v>7.73</v>
      </c>
      <c r="T64" s="206">
        <v>1.41</v>
      </c>
      <c r="U64" s="206">
        <v>2.09</v>
      </c>
      <c r="V64" s="206">
        <v>7.97</v>
      </c>
      <c r="W64" s="206">
        <v>2.04</v>
      </c>
      <c r="X64" s="206">
        <v>1.65</v>
      </c>
      <c r="Y64" s="206">
        <v>0</v>
      </c>
      <c r="Z64" s="206">
        <v>4.67</v>
      </c>
      <c r="AA64" s="206">
        <v>1.52</v>
      </c>
      <c r="AB64" s="206">
        <v>0</v>
      </c>
      <c r="AC64" s="206">
        <v>20.89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15.59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37.299999999999997</v>
      </c>
      <c r="J65" s="206">
        <v>0.72</v>
      </c>
      <c r="K65" s="206">
        <v>252.66</v>
      </c>
      <c r="L65" s="206">
        <v>3.39</v>
      </c>
      <c r="M65" s="206">
        <v>10.33</v>
      </c>
      <c r="N65" s="206">
        <v>1.98</v>
      </c>
      <c r="O65" s="206">
        <v>2.81</v>
      </c>
      <c r="P65" s="206">
        <v>1.04</v>
      </c>
      <c r="Q65" s="206">
        <v>6.7</v>
      </c>
      <c r="R65" s="206">
        <v>8.2899999999999991</v>
      </c>
      <c r="S65" s="206">
        <v>7.73</v>
      </c>
      <c r="T65" s="206">
        <v>1.41</v>
      </c>
      <c r="U65" s="206">
        <v>2.2000000000000002</v>
      </c>
      <c r="V65" s="206">
        <v>7.97</v>
      </c>
      <c r="W65" s="206">
        <v>2.04</v>
      </c>
      <c r="X65" s="206">
        <v>1.65</v>
      </c>
      <c r="Y65" s="206">
        <v>0</v>
      </c>
      <c r="Z65" s="206">
        <v>4.67</v>
      </c>
      <c r="AA65" s="206">
        <v>1.52</v>
      </c>
      <c r="AB65" s="206">
        <v>0</v>
      </c>
      <c r="AC65" s="206">
        <v>20.89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15.59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37.299999999999997</v>
      </c>
      <c r="J66" s="206">
        <v>0.72</v>
      </c>
      <c r="K66" s="206">
        <v>213.23</v>
      </c>
      <c r="L66" s="206">
        <v>0.51</v>
      </c>
      <c r="M66" s="206">
        <v>10.33</v>
      </c>
      <c r="N66" s="206">
        <v>1.98</v>
      </c>
      <c r="O66" s="206">
        <v>2.81</v>
      </c>
      <c r="P66" s="206">
        <v>1.04</v>
      </c>
      <c r="Q66" s="206">
        <v>0.37</v>
      </c>
      <c r="R66" s="206">
        <v>4.4400000000000004</v>
      </c>
      <c r="S66" s="206">
        <v>1.36</v>
      </c>
      <c r="T66" s="206">
        <v>1.41</v>
      </c>
      <c r="U66" s="206">
        <v>2.1800000000000002</v>
      </c>
      <c r="V66" s="206">
        <v>0.3</v>
      </c>
      <c r="W66" s="206">
        <v>2.04</v>
      </c>
      <c r="X66" s="206">
        <v>1.65</v>
      </c>
      <c r="Y66" s="206">
        <v>0</v>
      </c>
      <c r="Z66" s="206">
        <v>4.67</v>
      </c>
      <c r="AA66" s="206">
        <v>1.52</v>
      </c>
      <c r="AB66" s="206">
        <v>0</v>
      </c>
      <c r="AC66" s="206">
        <v>20.89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15.59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34.9</v>
      </c>
      <c r="J67" s="206">
        <v>0</v>
      </c>
      <c r="K67" s="206">
        <v>187.26</v>
      </c>
      <c r="L67" s="206">
        <v>0.51</v>
      </c>
      <c r="M67" s="206">
        <v>2.44</v>
      </c>
      <c r="N67" s="206">
        <v>1.98</v>
      </c>
      <c r="O67" s="206">
        <v>2.81</v>
      </c>
      <c r="P67" s="206">
        <v>1.04</v>
      </c>
      <c r="Q67" s="206">
        <v>0.37</v>
      </c>
      <c r="R67" s="206">
        <v>3.83</v>
      </c>
      <c r="S67" s="206">
        <v>0.44</v>
      </c>
      <c r="T67" s="206">
        <v>1.41</v>
      </c>
      <c r="U67" s="206">
        <v>1.98</v>
      </c>
      <c r="V67" s="206">
        <v>2.93</v>
      </c>
      <c r="W67" s="206">
        <v>2.04</v>
      </c>
      <c r="X67" s="206">
        <v>1.65</v>
      </c>
      <c r="Y67" s="206">
        <v>0</v>
      </c>
      <c r="Z67" s="206">
        <v>4.67</v>
      </c>
      <c r="AA67" s="206">
        <v>1.52</v>
      </c>
      <c r="AB67" s="206">
        <v>0</v>
      </c>
      <c r="AC67" s="206">
        <v>20.89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15.59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28.64</v>
      </c>
      <c r="J68" s="206">
        <v>0</v>
      </c>
      <c r="K68" s="206">
        <v>149.75</v>
      </c>
      <c r="L68" s="206">
        <v>0.91</v>
      </c>
      <c r="M68" s="206">
        <v>2.44</v>
      </c>
      <c r="N68" s="206">
        <v>1.98</v>
      </c>
      <c r="O68" s="206">
        <v>2.81</v>
      </c>
      <c r="P68" s="206">
        <v>1.04</v>
      </c>
      <c r="Q68" s="206">
        <v>0.36</v>
      </c>
      <c r="R68" s="206">
        <v>3.83</v>
      </c>
      <c r="S68" s="206">
        <v>0.44</v>
      </c>
      <c r="T68" s="206">
        <v>1.41</v>
      </c>
      <c r="U68" s="206">
        <v>1.98</v>
      </c>
      <c r="V68" s="206">
        <v>3.39</v>
      </c>
      <c r="W68" s="206">
        <v>2.04</v>
      </c>
      <c r="X68" s="206">
        <v>1.65</v>
      </c>
      <c r="Y68" s="206">
        <v>0</v>
      </c>
      <c r="Z68" s="206">
        <v>4.67</v>
      </c>
      <c r="AA68" s="206">
        <v>1.52</v>
      </c>
      <c r="AB68" s="206">
        <v>0</v>
      </c>
      <c r="AC68" s="206">
        <v>20.89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15.59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28.64</v>
      </c>
      <c r="J69" s="206">
        <v>0</v>
      </c>
      <c r="K69" s="206">
        <v>98.77</v>
      </c>
      <c r="L69" s="206">
        <v>0.51</v>
      </c>
      <c r="M69" s="206">
        <v>2.44</v>
      </c>
      <c r="N69" s="206">
        <v>1.98</v>
      </c>
      <c r="O69" s="206">
        <v>2.81</v>
      </c>
      <c r="P69" s="206">
        <v>1.04</v>
      </c>
      <c r="Q69" s="206">
        <v>0.36</v>
      </c>
      <c r="R69" s="206">
        <v>3.83</v>
      </c>
      <c r="S69" s="206">
        <v>0.44</v>
      </c>
      <c r="T69" s="206">
        <v>1.41</v>
      </c>
      <c r="U69" s="206">
        <v>1.98</v>
      </c>
      <c r="V69" s="206">
        <v>3.95</v>
      </c>
      <c r="W69" s="206">
        <v>2.04</v>
      </c>
      <c r="X69" s="206">
        <v>1.65</v>
      </c>
      <c r="Y69" s="206">
        <v>0</v>
      </c>
      <c r="Z69" s="206">
        <v>4.67</v>
      </c>
      <c r="AA69" s="206">
        <v>1.52</v>
      </c>
      <c r="AB69" s="206">
        <v>0</v>
      </c>
      <c r="AC69" s="206">
        <v>20.89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15.59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28.64</v>
      </c>
      <c r="J70" s="206">
        <v>0</v>
      </c>
      <c r="K70" s="206">
        <v>42.03</v>
      </c>
      <c r="L70" s="206">
        <v>1.18</v>
      </c>
      <c r="M70" s="206">
        <v>2.44</v>
      </c>
      <c r="N70" s="206">
        <v>1.98</v>
      </c>
      <c r="O70" s="206">
        <v>2.81</v>
      </c>
      <c r="P70" s="206">
        <v>1.04</v>
      </c>
      <c r="Q70" s="206">
        <v>0.36</v>
      </c>
      <c r="R70" s="206">
        <v>3.83</v>
      </c>
      <c r="S70" s="206">
        <v>0.44</v>
      </c>
      <c r="T70" s="206">
        <v>1.41</v>
      </c>
      <c r="U70" s="206">
        <v>1.98</v>
      </c>
      <c r="V70" s="206">
        <v>3.95</v>
      </c>
      <c r="W70" s="206">
        <v>2.04</v>
      </c>
      <c r="X70" s="206">
        <v>1.65</v>
      </c>
      <c r="Y70" s="206">
        <v>0</v>
      </c>
      <c r="Z70" s="206">
        <v>4.67</v>
      </c>
      <c r="AA70" s="206">
        <v>1.52</v>
      </c>
      <c r="AB70" s="206">
        <v>0</v>
      </c>
      <c r="AC70" s="206">
        <v>20.89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15.59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28.64</v>
      </c>
      <c r="J71" s="206">
        <v>0</v>
      </c>
      <c r="K71" s="206">
        <v>19.579999999999998</v>
      </c>
      <c r="L71" s="206">
        <v>1.18</v>
      </c>
      <c r="M71" s="206">
        <v>2.44</v>
      </c>
      <c r="N71" s="206">
        <v>1.98</v>
      </c>
      <c r="O71" s="206">
        <v>2.81</v>
      </c>
      <c r="P71" s="206">
        <v>1.04</v>
      </c>
      <c r="Q71" s="206">
        <v>0.36</v>
      </c>
      <c r="R71" s="206">
        <v>3.83</v>
      </c>
      <c r="S71" s="206">
        <v>0.44</v>
      </c>
      <c r="T71" s="206">
        <v>1.41</v>
      </c>
      <c r="U71" s="206">
        <v>1.98</v>
      </c>
      <c r="V71" s="206">
        <v>3.95</v>
      </c>
      <c r="W71" s="206">
        <v>2.31</v>
      </c>
      <c r="X71" s="206">
        <v>1.65</v>
      </c>
      <c r="Y71" s="206">
        <v>0</v>
      </c>
      <c r="Z71" s="206">
        <v>4.67</v>
      </c>
      <c r="AA71" s="206">
        <v>1.52</v>
      </c>
      <c r="AB71" s="206">
        <v>0</v>
      </c>
      <c r="AC71" s="206">
        <v>20.03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28.64</v>
      </c>
      <c r="J72" s="206">
        <v>0</v>
      </c>
      <c r="K72" s="206">
        <v>19.579999999999998</v>
      </c>
      <c r="L72" s="206">
        <v>1.18</v>
      </c>
      <c r="M72" s="206">
        <v>2.44</v>
      </c>
      <c r="N72" s="206">
        <v>1.98</v>
      </c>
      <c r="O72" s="206">
        <v>2.81</v>
      </c>
      <c r="P72" s="206">
        <v>1.04</v>
      </c>
      <c r="Q72" s="206">
        <v>0.36</v>
      </c>
      <c r="R72" s="206">
        <v>3.83</v>
      </c>
      <c r="S72" s="206">
        <v>0.44</v>
      </c>
      <c r="T72" s="206">
        <v>1.41</v>
      </c>
      <c r="U72" s="206">
        <v>1.98</v>
      </c>
      <c r="V72" s="206">
        <v>3.95</v>
      </c>
      <c r="W72" s="206">
        <v>2.31</v>
      </c>
      <c r="X72" s="206">
        <v>1.65</v>
      </c>
      <c r="Y72" s="206">
        <v>0</v>
      </c>
      <c r="Z72" s="206">
        <v>4.67</v>
      </c>
      <c r="AA72" s="206">
        <v>1.52</v>
      </c>
      <c r="AB72" s="206">
        <v>0</v>
      </c>
      <c r="AC72" s="206">
        <v>20.03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28.64</v>
      </c>
      <c r="J73" s="206">
        <v>0</v>
      </c>
      <c r="K73" s="206">
        <v>19.579999999999998</v>
      </c>
      <c r="L73" s="206">
        <v>1.51</v>
      </c>
      <c r="M73" s="206">
        <v>2.44</v>
      </c>
      <c r="N73" s="206">
        <v>1.98</v>
      </c>
      <c r="O73" s="206">
        <v>2.81</v>
      </c>
      <c r="P73" s="206">
        <v>1.04</v>
      </c>
      <c r="Q73" s="206">
        <v>0.36</v>
      </c>
      <c r="R73" s="206">
        <v>3.83</v>
      </c>
      <c r="S73" s="206">
        <v>0.44</v>
      </c>
      <c r="T73" s="206">
        <v>1.41</v>
      </c>
      <c r="U73" s="206">
        <v>1.98</v>
      </c>
      <c r="V73" s="206">
        <v>4</v>
      </c>
      <c r="W73" s="206">
        <v>2.31</v>
      </c>
      <c r="X73" s="206">
        <v>1.65</v>
      </c>
      <c r="Y73" s="206">
        <v>0</v>
      </c>
      <c r="Z73" s="206">
        <v>4.67</v>
      </c>
      <c r="AA73" s="206">
        <v>1.52</v>
      </c>
      <c r="AB73" s="206">
        <v>0</v>
      </c>
      <c r="AC73" s="206">
        <v>20.03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28.64</v>
      </c>
      <c r="J74" s="206">
        <v>0</v>
      </c>
      <c r="K74" s="206">
        <v>19.579999999999998</v>
      </c>
      <c r="L74" s="206">
        <v>1.51</v>
      </c>
      <c r="M74" s="206">
        <v>2.44</v>
      </c>
      <c r="N74" s="206">
        <v>1.98</v>
      </c>
      <c r="O74" s="206">
        <v>2.81</v>
      </c>
      <c r="P74" s="206">
        <v>1.04</v>
      </c>
      <c r="Q74" s="206">
        <v>0.36</v>
      </c>
      <c r="R74" s="206">
        <v>3.83</v>
      </c>
      <c r="S74" s="206">
        <v>0.44</v>
      </c>
      <c r="T74" s="206">
        <v>1.41</v>
      </c>
      <c r="U74" s="206">
        <v>1.98</v>
      </c>
      <c r="V74" s="206">
        <v>4</v>
      </c>
      <c r="W74" s="206">
        <v>2.31</v>
      </c>
      <c r="X74" s="206">
        <v>1.65</v>
      </c>
      <c r="Y74" s="206">
        <v>0</v>
      </c>
      <c r="Z74" s="206">
        <v>4.67</v>
      </c>
      <c r="AA74" s="206">
        <v>1.52</v>
      </c>
      <c r="AB74" s="206">
        <v>0</v>
      </c>
      <c r="AC74" s="206">
        <v>20.03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28.64</v>
      </c>
      <c r="J75" s="206">
        <v>0</v>
      </c>
      <c r="K75" s="206">
        <v>19.579999999999998</v>
      </c>
      <c r="L75" s="206">
        <v>1.58</v>
      </c>
      <c r="M75" s="206">
        <v>2.44</v>
      </c>
      <c r="N75" s="206">
        <v>1.98</v>
      </c>
      <c r="O75" s="206">
        <v>2.81</v>
      </c>
      <c r="P75" s="206">
        <v>1.04</v>
      </c>
      <c r="Q75" s="206">
        <v>0.36</v>
      </c>
      <c r="R75" s="206">
        <v>3.83</v>
      </c>
      <c r="S75" s="206">
        <v>0.44</v>
      </c>
      <c r="T75" s="206">
        <v>1.41</v>
      </c>
      <c r="U75" s="206">
        <v>1.98</v>
      </c>
      <c r="V75" s="206">
        <v>4</v>
      </c>
      <c r="W75" s="206">
        <v>2.31</v>
      </c>
      <c r="X75" s="206">
        <v>1.65</v>
      </c>
      <c r="Y75" s="206">
        <v>0</v>
      </c>
      <c r="Z75" s="206">
        <v>4.67</v>
      </c>
      <c r="AA75" s="206">
        <v>1.52</v>
      </c>
      <c r="AB75" s="206">
        <v>0</v>
      </c>
      <c r="AC75" s="206">
        <v>20.03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15.59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28.64</v>
      </c>
      <c r="J76" s="206">
        <v>0</v>
      </c>
      <c r="K76" s="206">
        <v>19.579999999999998</v>
      </c>
      <c r="L76" s="206">
        <v>1.58</v>
      </c>
      <c r="M76" s="206">
        <v>2.44</v>
      </c>
      <c r="N76" s="206">
        <v>1.98</v>
      </c>
      <c r="O76" s="206">
        <v>2.81</v>
      </c>
      <c r="P76" s="206">
        <v>1.04</v>
      </c>
      <c r="Q76" s="206">
        <v>0.36</v>
      </c>
      <c r="R76" s="206">
        <v>3.83</v>
      </c>
      <c r="S76" s="206">
        <v>0.44</v>
      </c>
      <c r="T76" s="206">
        <v>1.41</v>
      </c>
      <c r="U76" s="206">
        <v>1.98</v>
      </c>
      <c r="V76" s="206">
        <v>4</v>
      </c>
      <c r="W76" s="206">
        <v>2.31</v>
      </c>
      <c r="X76" s="206">
        <v>1.65</v>
      </c>
      <c r="Y76" s="206">
        <v>0</v>
      </c>
      <c r="Z76" s="206">
        <v>4.67</v>
      </c>
      <c r="AA76" s="206">
        <v>1.52</v>
      </c>
      <c r="AB76" s="206">
        <v>0</v>
      </c>
      <c r="AC76" s="206">
        <v>20.03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15.59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38.51</v>
      </c>
      <c r="J77" s="206">
        <v>0</v>
      </c>
      <c r="K77" s="206">
        <v>78.930000000000007</v>
      </c>
      <c r="L77" s="206">
        <v>1.3</v>
      </c>
      <c r="M77" s="206">
        <v>2.44</v>
      </c>
      <c r="N77" s="206">
        <v>1.98</v>
      </c>
      <c r="O77" s="206">
        <v>2.81</v>
      </c>
      <c r="P77" s="206">
        <v>1.04</v>
      </c>
      <c r="Q77" s="206">
        <v>0.36</v>
      </c>
      <c r="R77" s="206">
        <v>3.38</v>
      </c>
      <c r="S77" s="206">
        <v>0.44</v>
      </c>
      <c r="T77" s="206">
        <v>1.41</v>
      </c>
      <c r="U77" s="206">
        <v>1.98</v>
      </c>
      <c r="V77" s="206">
        <v>4</v>
      </c>
      <c r="W77" s="206">
        <v>2.31</v>
      </c>
      <c r="X77" s="206">
        <v>1.65</v>
      </c>
      <c r="Y77" s="206">
        <v>0</v>
      </c>
      <c r="Z77" s="206">
        <v>4.67</v>
      </c>
      <c r="AA77" s="206">
        <v>1.52</v>
      </c>
      <c r="AB77" s="206">
        <v>0</v>
      </c>
      <c r="AC77" s="206">
        <v>20.03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15.59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38.51</v>
      </c>
      <c r="J78" s="206">
        <v>0</v>
      </c>
      <c r="K78" s="206">
        <v>98.77</v>
      </c>
      <c r="L78" s="206">
        <v>1.3</v>
      </c>
      <c r="M78" s="206">
        <v>2.44</v>
      </c>
      <c r="N78" s="206">
        <v>1.98</v>
      </c>
      <c r="O78" s="206">
        <v>2.81</v>
      </c>
      <c r="P78" s="206">
        <v>1.04</v>
      </c>
      <c r="Q78" s="206">
        <v>0.36</v>
      </c>
      <c r="R78" s="206">
        <v>3.44</v>
      </c>
      <c r="S78" s="206">
        <v>0.44</v>
      </c>
      <c r="T78" s="206">
        <v>1.41</v>
      </c>
      <c r="U78" s="206">
        <v>1.98</v>
      </c>
      <c r="V78" s="206">
        <v>4</v>
      </c>
      <c r="W78" s="206">
        <v>2.31</v>
      </c>
      <c r="X78" s="206">
        <v>1.65</v>
      </c>
      <c r="Y78" s="206">
        <v>0</v>
      </c>
      <c r="Z78" s="206">
        <v>4.67</v>
      </c>
      <c r="AA78" s="206">
        <v>1.52</v>
      </c>
      <c r="AB78" s="206">
        <v>0</v>
      </c>
      <c r="AC78" s="206">
        <v>20.03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15.59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38.51</v>
      </c>
      <c r="J79" s="206">
        <v>0</v>
      </c>
      <c r="K79" s="206">
        <v>93.96</v>
      </c>
      <c r="L79" s="206">
        <v>1.3</v>
      </c>
      <c r="M79" s="206">
        <v>2.44</v>
      </c>
      <c r="N79" s="206">
        <v>1.98</v>
      </c>
      <c r="O79" s="206">
        <v>2.81</v>
      </c>
      <c r="P79" s="206">
        <v>1.04</v>
      </c>
      <c r="Q79" s="206">
        <v>0.36</v>
      </c>
      <c r="R79" s="206">
        <v>4.91</v>
      </c>
      <c r="S79" s="206">
        <v>0.44</v>
      </c>
      <c r="T79" s="206">
        <v>1.41</v>
      </c>
      <c r="U79" s="206">
        <v>1.98</v>
      </c>
      <c r="V79" s="206">
        <v>3.95</v>
      </c>
      <c r="W79" s="206">
        <v>2.31</v>
      </c>
      <c r="X79" s="206">
        <v>1.65</v>
      </c>
      <c r="Y79" s="206">
        <v>0</v>
      </c>
      <c r="Z79" s="206">
        <v>4.67</v>
      </c>
      <c r="AA79" s="206">
        <v>1.52</v>
      </c>
      <c r="AB79" s="206">
        <v>0</v>
      </c>
      <c r="AC79" s="206">
        <v>20.03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15.59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38.51</v>
      </c>
      <c r="J80" s="206">
        <v>0</v>
      </c>
      <c r="K80" s="206">
        <v>71.84</v>
      </c>
      <c r="L80" s="206">
        <v>1.3</v>
      </c>
      <c r="M80" s="206">
        <v>2.44</v>
      </c>
      <c r="N80" s="206">
        <v>1.98</v>
      </c>
      <c r="O80" s="206">
        <v>2.81</v>
      </c>
      <c r="P80" s="206">
        <v>1.04</v>
      </c>
      <c r="Q80" s="206">
        <v>0.36</v>
      </c>
      <c r="R80" s="206">
        <v>4.91</v>
      </c>
      <c r="S80" s="206">
        <v>0.44</v>
      </c>
      <c r="T80" s="206">
        <v>1.41</v>
      </c>
      <c r="U80" s="206">
        <v>1.98</v>
      </c>
      <c r="V80" s="206">
        <v>3.95</v>
      </c>
      <c r="W80" s="206">
        <v>2.31</v>
      </c>
      <c r="X80" s="206">
        <v>1.65</v>
      </c>
      <c r="Y80" s="206">
        <v>0</v>
      </c>
      <c r="Z80" s="206">
        <v>4.67</v>
      </c>
      <c r="AA80" s="206">
        <v>1.52</v>
      </c>
      <c r="AB80" s="206">
        <v>0</v>
      </c>
      <c r="AC80" s="206">
        <v>20.03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15.59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38.51</v>
      </c>
      <c r="J81" s="206">
        <v>0</v>
      </c>
      <c r="K81" s="206">
        <v>44.78</v>
      </c>
      <c r="L81" s="206">
        <v>1.3</v>
      </c>
      <c r="M81" s="206">
        <v>2.44</v>
      </c>
      <c r="N81" s="206">
        <v>1.98</v>
      </c>
      <c r="O81" s="206">
        <v>2.81</v>
      </c>
      <c r="P81" s="206">
        <v>1.04</v>
      </c>
      <c r="Q81" s="206">
        <v>0</v>
      </c>
      <c r="R81" s="206">
        <v>2.91</v>
      </c>
      <c r="S81" s="206">
        <v>0.44</v>
      </c>
      <c r="T81" s="206">
        <v>1.41</v>
      </c>
      <c r="U81" s="206">
        <v>1.98</v>
      </c>
      <c r="V81" s="206">
        <v>3.95</v>
      </c>
      <c r="W81" s="206">
        <v>2.31</v>
      </c>
      <c r="X81" s="206">
        <v>1.65</v>
      </c>
      <c r="Y81" s="206">
        <v>0</v>
      </c>
      <c r="Z81" s="206">
        <v>4.67</v>
      </c>
      <c r="AA81" s="206">
        <v>1.52</v>
      </c>
      <c r="AB81" s="206">
        <v>0</v>
      </c>
      <c r="AC81" s="206">
        <v>20.03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15.59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38.51</v>
      </c>
      <c r="J82" s="206">
        <v>0</v>
      </c>
      <c r="K82" s="206">
        <v>48.76</v>
      </c>
      <c r="L82" s="206">
        <v>1.3</v>
      </c>
      <c r="M82" s="206">
        <v>2.44</v>
      </c>
      <c r="N82" s="206">
        <v>1.98</v>
      </c>
      <c r="O82" s="206">
        <v>2.81</v>
      </c>
      <c r="P82" s="206">
        <v>1.04</v>
      </c>
      <c r="Q82" s="206">
        <v>0.37</v>
      </c>
      <c r="R82" s="206">
        <v>1.85</v>
      </c>
      <c r="S82" s="206">
        <v>0.44</v>
      </c>
      <c r="T82" s="206">
        <v>1.41</v>
      </c>
      <c r="U82" s="206">
        <v>1.98</v>
      </c>
      <c r="V82" s="206">
        <v>3.55</v>
      </c>
      <c r="W82" s="206">
        <v>2.31</v>
      </c>
      <c r="X82" s="206">
        <v>1.65</v>
      </c>
      <c r="Y82" s="206">
        <v>0</v>
      </c>
      <c r="Z82" s="206">
        <v>4.67</v>
      </c>
      <c r="AA82" s="206">
        <v>1.52</v>
      </c>
      <c r="AB82" s="206">
        <v>0</v>
      </c>
      <c r="AC82" s="206">
        <v>20.03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15.59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38.51</v>
      </c>
      <c r="J83" s="206">
        <v>0</v>
      </c>
      <c r="K83" s="206">
        <v>87.23</v>
      </c>
      <c r="L83" s="206">
        <v>1.56</v>
      </c>
      <c r="M83" s="206">
        <v>2.44</v>
      </c>
      <c r="N83" s="206">
        <v>1.98</v>
      </c>
      <c r="O83" s="206">
        <v>2.81</v>
      </c>
      <c r="P83" s="206">
        <v>1.04</v>
      </c>
      <c r="Q83" s="206">
        <v>0.37</v>
      </c>
      <c r="R83" s="206">
        <v>0.66</v>
      </c>
      <c r="S83" s="206">
        <v>0.44</v>
      </c>
      <c r="T83" s="206">
        <v>1.41</v>
      </c>
      <c r="U83" s="206">
        <v>1.98</v>
      </c>
      <c r="V83" s="206">
        <v>0.74</v>
      </c>
      <c r="W83" s="206">
        <v>0.76</v>
      </c>
      <c r="X83" s="206">
        <v>1.65</v>
      </c>
      <c r="Y83" s="206">
        <v>0</v>
      </c>
      <c r="Z83" s="206">
        <v>4.67</v>
      </c>
      <c r="AA83" s="206">
        <v>1.52</v>
      </c>
      <c r="AB83" s="206">
        <v>0</v>
      </c>
      <c r="AC83" s="206">
        <v>29.46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15.59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38.51</v>
      </c>
      <c r="J84" s="206">
        <v>0</v>
      </c>
      <c r="K84" s="206">
        <v>93</v>
      </c>
      <c r="L84" s="206">
        <v>1.56</v>
      </c>
      <c r="M84" s="206">
        <v>2.44</v>
      </c>
      <c r="N84" s="206">
        <v>1.98</v>
      </c>
      <c r="O84" s="206">
        <v>2.81</v>
      </c>
      <c r="P84" s="206">
        <v>1.04</v>
      </c>
      <c r="Q84" s="206">
        <v>0.37</v>
      </c>
      <c r="R84" s="206">
        <v>0.66</v>
      </c>
      <c r="S84" s="206">
        <v>0.44</v>
      </c>
      <c r="T84" s="206">
        <v>1.41</v>
      </c>
      <c r="U84" s="206">
        <v>1.98</v>
      </c>
      <c r="V84" s="206">
        <v>0.74</v>
      </c>
      <c r="W84" s="206">
        <v>0.76</v>
      </c>
      <c r="X84" s="206">
        <v>1.65</v>
      </c>
      <c r="Y84" s="206">
        <v>0</v>
      </c>
      <c r="Z84" s="206">
        <v>4.67</v>
      </c>
      <c r="AA84" s="206">
        <v>1.52</v>
      </c>
      <c r="AB84" s="206">
        <v>0</v>
      </c>
      <c r="AC84" s="206">
        <v>29.46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15.59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38.51</v>
      </c>
      <c r="J85" s="206">
        <v>0</v>
      </c>
      <c r="K85" s="206">
        <v>118.97</v>
      </c>
      <c r="L85" s="206">
        <v>1.83</v>
      </c>
      <c r="M85" s="206">
        <v>2.44</v>
      </c>
      <c r="N85" s="206">
        <v>1.98</v>
      </c>
      <c r="O85" s="206">
        <v>2.81</v>
      </c>
      <c r="P85" s="206">
        <v>1.04</v>
      </c>
      <c r="Q85" s="206">
        <v>0.37</v>
      </c>
      <c r="R85" s="206">
        <v>0.66</v>
      </c>
      <c r="S85" s="206">
        <v>0.44</v>
      </c>
      <c r="T85" s="206">
        <v>1.41</v>
      </c>
      <c r="U85" s="206">
        <v>1.98</v>
      </c>
      <c r="V85" s="206">
        <v>0.74</v>
      </c>
      <c r="W85" s="206">
        <v>0.76</v>
      </c>
      <c r="X85" s="206">
        <v>1.65</v>
      </c>
      <c r="Y85" s="206">
        <v>0</v>
      </c>
      <c r="Z85" s="206">
        <v>4.67</v>
      </c>
      <c r="AA85" s="206">
        <v>1.52</v>
      </c>
      <c r="AB85" s="206">
        <v>0</v>
      </c>
      <c r="AC85" s="206">
        <v>20.03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15.59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38.51</v>
      </c>
      <c r="J86" s="206">
        <v>0</v>
      </c>
      <c r="K86" s="206">
        <v>141.09</v>
      </c>
      <c r="L86" s="206">
        <v>1.83</v>
      </c>
      <c r="M86" s="206">
        <v>2.44</v>
      </c>
      <c r="N86" s="206">
        <v>1.98</v>
      </c>
      <c r="O86" s="206">
        <v>2.81</v>
      </c>
      <c r="P86" s="206">
        <v>1.04</v>
      </c>
      <c r="Q86" s="206">
        <v>0.37</v>
      </c>
      <c r="R86" s="206">
        <v>0.66</v>
      </c>
      <c r="S86" s="206">
        <v>0.44</v>
      </c>
      <c r="T86" s="206">
        <v>1.41</v>
      </c>
      <c r="U86" s="206">
        <v>1.98</v>
      </c>
      <c r="V86" s="206">
        <v>0.74</v>
      </c>
      <c r="W86" s="206">
        <v>0.76</v>
      </c>
      <c r="X86" s="206">
        <v>1.65</v>
      </c>
      <c r="Y86" s="206">
        <v>0</v>
      </c>
      <c r="Z86" s="206">
        <v>4.67</v>
      </c>
      <c r="AA86" s="206">
        <v>1.52</v>
      </c>
      <c r="AB86" s="206">
        <v>0</v>
      </c>
      <c r="AC86" s="206">
        <v>29.46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15.59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38.51</v>
      </c>
      <c r="J87" s="206">
        <v>0</v>
      </c>
      <c r="K87" s="206">
        <v>170.9</v>
      </c>
      <c r="L87" s="206">
        <v>1.96</v>
      </c>
      <c r="M87" s="206">
        <v>2.44</v>
      </c>
      <c r="N87" s="206">
        <v>1.98</v>
      </c>
      <c r="O87" s="206">
        <v>2.81</v>
      </c>
      <c r="P87" s="206">
        <v>1.04</v>
      </c>
      <c r="Q87" s="206">
        <v>0.37</v>
      </c>
      <c r="R87" s="206">
        <v>0.2</v>
      </c>
      <c r="S87" s="206">
        <v>0.44</v>
      </c>
      <c r="T87" s="206">
        <v>1.41</v>
      </c>
      <c r="U87" s="206">
        <v>1.98</v>
      </c>
      <c r="V87" s="206">
        <v>0.74</v>
      </c>
      <c r="W87" s="206">
        <v>0.76</v>
      </c>
      <c r="X87" s="206">
        <v>1.65</v>
      </c>
      <c r="Y87" s="206">
        <v>0</v>
      </c>
      <c r="Z87" s="206">
        <v>4.67</v>
      </c>
      <c r="AA87" s="206">
        <v>1.52</v>
      </c>
      <c r="AB87" s="206">
        <v>0</v>
      </c>
      <c r="AC87" s="206">
        <v>29.46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15.59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38.51</v>
      </c>
      <c r="J88" s="206">
        <v>0</v>
      </c>
      <c r="K88" s="206">
        <v>194.94</v>
      </c>
      <c r="L88" s="206">
        <v>2.09</v>
      </c>
      <c r="M88" s="206">
        <v>2.44</v>
      </c>
      <c r="N88" s="206">
        <v>1.98</v>
      </c>
      <c r="O88" s="206">
        <v>2.81</v>
      </c>
      <c r="P88" s="206">
        <v>1.04</v>
      </c>
      <c r="Q88" s="206">
        <v>0.37</v>
      </c>
      <c r="R88" s="206">
        <v>0</v>
      </c>
      <c r="S88" s="206">
        <v>0.44</v>
      </c>
      <c r="T88" s="206">
        <v>1.41</v>
      </c>
      <c r="U88" s="206">
        <v>1.98</v>
      </c>
      <c r="V88" s="206">
        <v>0.37</v>
      </c>
      <c r="W88" s="206">
        <v>0.76</v>
      </c>
      <c r="X88" s="206">
        <v>1.65</v>
      </c>
      <c r="Y88" s="206">
        <v>0</v>
      </c>
      <c r="Z88" s="206">
        <v>4.67</v>
      </c>
      <c r="AA88" s="206">
        <v>1.51</v>
      </c>
      <c r="AB88" s="206">
        <v>0</v>
      </c>
      <c r="AC88" s="206">
        <v>29.46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15.59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38.51</v>
      </c>
      <c r="J89" s="206">
        <v>0</v>
      </c>
      <c r="K89" s="206">
        <v>226.51</v>
      </c>
      <c r="L89" s="206">
        <v>2.23</v>
      </c>
      <c r="M89" s="206">
        <v>2.44</v>
      </c>
      <c r="N89" s="206">
        <v>1.98</v>
      </c>
      <c r="O89" s="206">
        <v>2.81</v>
      </c>
      <c r="P89" s="206">
        <v>1.1100000000000001</v>
      </c>
      <c r="Q89" s="206">
        <v>0.37</v>
      </c>
      <c r="R89" s="206">
        <v>0.6</v>
      </c>
      <c r="S89" s="206">
        <v>0.44</v>
      </c>
      <c r="T89" s="206">
        <v>1.41</v>
      </c>
      <c r="U89" s="206">
        <v>1.98</v>
      </c>
      <c r="V89" s="206">
        <v>0.3</v>
      </c>
      <c r="W89" s="206">
        <v>0.76</v>
      </c>
      <c r="X89" s="206">
        <v>1.65</v>
      </c>
      <c r="Y89" s="206">
        <v>0</v>
      </c>
      <c r="Z89" s="206">
        <v>4.67</v>
      </c>
      <c r="AA89" s="206">
        <v>1.52</v>
      </c>
      <c r="AB89" s="206">
        <v>0</v>
      </c>
      <c r="AC89" s="206">
        <v>20.03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15.59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38.51</v>
      </c>
      <c r="J90" s="206">
        <v>0</v>
      </c>
      <c r="K90" s="206">
        <v>239.13</v>
      </c>
      <c r="L90" s="206">
        <v>2.29</v>
      </c>
      <c r="M90" s="206">
        <v>2.44</v>
      </c>
      <c r="N90" s="206">
        <v>1.98</v>
      </c>
      <c r="O90" s="206">
        <v>2.81</v>
      </c>
      <c r="P90" s="206">
        <v>1.1100000000000001</v>
      </c>
      <c r="Q90" s="206">
        <v>0.37</v>
      </c>
      <c r="R90" s="206">
        <v>0.61</v>
      </c>
      <c r="S90" s="206">
        <v>0.44</v>
      </c>
      <c r="T90" s="206">
        <v>1.41</v>
      </c>
      <c r="U90" s="206">
        <v>1.98</v>
      </c>
      <c r="V90" s="206">
        <v>0</v>
      </c>
      <c r="W90" s="206">
        <v>0.76</v>
      </c>
      <c r="X90" s="206">
        <v>1.65</v>
      </c>
      <c r="Y90" s="206">
        <v>0</v>
      </c>
      <c r="Z90" s="206">
        <v>4.67</v>
      </c>
      <c r="AA90" s="206">
        <v>0</v>
      </c>
      <c r="AB90" s="206">
        <v>0</v>
      </c>
      <c r="AC90" s="206">
        <v>20.03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15.59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38.51</v>
      </c>
      <c r="J91" s="206">
        <v>0</v>
      </c>
      <c r="K91" s="206">
        <v>242.34</v>
      </c>
      <c r="L91" s="206">
        <v>2.36</v>
      </c>
      <c r="M91" s="206">
        <v>2.44</v>
      </c>
      <c r="N91" s="206">
        <v>1.98</v>
      </c>
      <c r="O91" s="206">
        <v>2.81</v>
      </c>
      <c r="P91" s="206">
        <v>1.1100000000000001</v>
      </c>
      <c r="Q91" s="206">
        <v>0.37</v>
      </c>
      <c r="R91" s="206">
        <v>0.61</v>
      </c>
      <c r="S91" s="206">
        <v>0.44</v>
      </c>
      <c r="T91" s="206">
        <v>1.41</v>
      </c>
      <c r="U91" s="206">
        <v>1.98</v>
      </c>
      <c r="V91" s="206">
        <v>0.31</v>
      </c>
      <c r="W91" s="206">
        <v>0.76</v>
      </c>
      <c r="X91" s="206">
        <v>1.65</v>
      </c>
      <c r="Y91" s="206">
        <v>0</v>
      </c>
      <c r="Z91" s="206">
        <v>4.67</v>
      </c>
      <c r="AA91" s="206">
        <v>1.52</v>
      </c>
      <c r="AB91" s="206">
        <v>0</v>
      </c>
      <c r="AC91" s="206">
        <v>20.03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15.59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38.51</v>
      </c>
      <c r="J92" s="206">
        <v>0</v>
      </c>
      <c r="K92" s="206">
        <v>242.34</v>
      </c>
      <c r="L92" s="206">
        <v>7.3</v>
      </c>
      <c r="M92" s="206">
        <v>2.44</v>
      </c>
      <c r="N92" s="206">
        <v>1.98</v>
      </c>
      <c r="O92" s="206">
        <v>2.81</v>
      </c>
      <c r="P92" s="206">
        <v>1.1100000000000001</v>
      </c>
      <c r="Q92" s="206">
        <v>6.81</v>
      </c>
      <c r="R92" s="206">
        <v>12.03</v>
      </c>
      <c r="S92" s="206">
        <v>6.88</v>
      </c>
      <c r="T92" s="206">
        <v>1.41</v>
      </c>
      <c r="U92" s="206">
        <v>1.98</v>
      </c>
      <c r="V92" s="206">
        <v>7.97</v>
      </c>
      <c r="W92" s="206">
        <v>0.76</v>
      </c>
      <c r="X92" s="206">
        <v>1.65</v>
      </c>
      <c r="Y92" s="206">
        <v>0</v>
      </c>
      <c r="Z92" s="206">
        <v>32.229999999999997</v>
      </c>
      <c r="AA92" s="206">
        <v>1.52</v>
      </c>
      <c r="AB92" s="206">
        <v>0</v>
      </c>
      <c r="AC92" s="206">
        <v>20.03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38.51</v>
      </c>
      <c r="J93" s="206">
        <v>0</v>
      </c>
      <c r="K93" s="206">
        <v>242.34</v>
      </c>
      <c r="L93" s="206">
        <v>7.37</v>
      </c>
      <c r="M93" s="206">
        <v>2.44</v>
      </c>
      <c r="N93" s="206">
        <v>1.98</v>
      </c>
      <c r="O93" s="206">
        <v>2.81</v>
      </c>
      <c r="P93" s="206">
        <v>1.1100000000000001</v>
      </c>
      <c r="Q93" s="206">
        <v>6.81</v>
      </c>
      <c r="R93" s="206">
        <v>12.03</v>
      </c>
      <c r="S93" s="206">
        <v>6.8</v>
      </c>
      <c r="T93" s="206">
        <v>1.41</v>
      </c>
      <c r="U93" s="206">
        <v>1.98</v>
      </c>
      <c r="V93" s="206">
        <v>7.97</v>
      </c>
      <c r="W93" s="206">
        <v>0.76</v>
      </c>
      <c r="X93" s="206">
        <v>1.65</v>
      </c>
      <c r="Y93" s="206">
        <v>0</v>
      </c>
      <c r="Z93" s="206">
        <v>64.52</v>
      </c>
      <c r="AA93" s="206">
        <v>25.19</v>
      </c>
      <c r="AB93" s="206">
        <v>0</v>
      </c>
      <c r="AC93" s="206">
        <v>20.03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38.51</v>
      </c>
      <c r="J94" s="206">
        <v>0</v>
      </c>
      <c r="K94" s="206">
        <v>242.34</v>
      </c>
      <c r="L94" s="206">
        <v>7.44</v>
      </c>
      <c r="M94" s="206">
        <v>2.44</v>
      </c>
      <c r="N94" s="206">
        <v>1.98</v>
      </c>
      <c r="O94" s="206">
        <v>2.81</v>
      </c>
      <c r="P94" s="206">
        <v>1.1100000000000001</v>
      </c>
      <c r="Q94" s="206">
        <v>6.81</v>
      </c>
      <c r="R94" s="206">
        <v>9.8699999999999992</v>
      </c>
      <c r="S94" s="206">
        <v>6.8</v>
      </c>
      <c r="T94" s="206">
        <v>1.41</v>
      </c>
      <c r="U94" s="206">
        <v>1.98</v>
      </c>
      <c r="V94" s="206">
        <v>7.97</v>
      </c>
      <c r="W94" s="206">
        <v>15.37</v>
      </c>
      <c r="X94" s="206">
        <v>28.76</v>
      </c>
      <c r="Y94" s="206">
        <v>0</v>
      </c>
      <c r="Z94" s="206">
        <v>64.52</v>
      </c>
      <c r="AA94" s="206">
        <v>25.19</v>
      </c>
      <c r="AB94" s="206">
        <v>0</v>
      </c>
      <c r="AC94" s="206">
        <v>20.03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38.51</v>
      </c>
      <c r="J95" s="206">
        <v>0</v>
      </c>
      <c r="K95" s="206">
        <v>242.34</v>
      </c>
      <c r="L95" s="206">
        <v>7.5</v>
      </c>
      <c r="M95" s="206">
        <v>15.68</v>
      </c>
      <c r="N95" s="206">
        <v>1.98</v>
      </c>
      <c r="O95" s="206">
        <v>2.81</v>
      </c>
      <c r="P95" s="206">
        <v>1.1100000000000001</v>
      </c>
      <c r="Q95" s="206">
        <v>6.81</v>
      </c>
      <c r="R95" s="206">
        <v>11.19</v>
      </c>
      <c r="S95" s="206">
        <v>6.48</v>
      </c>
      <c r="T95" s="206">
        <v>1.41</v>
      </c>
      <c r="U95" s="206">
        <v>1.98</v>
      </c>
      <c r="V95" s="206">
        <v>7.97</v>
      </c>
      <c r="W95" s="206">
        <v>15.37</v>
      </c>
      <c r="X95" s="206">
        <v>28.76</v>
      </c>
      <c r="Y95" s="206">
        <v>0</v>
      </c>
      <c r="Z95" s="206">
        <v>73.2</v>
      </c>
      <c r="AA95" s="206">
        <v>25.19</v>
      </c>
      <c r="AB95" s="206">
        <v>0</v>
      </c>
      <c r="AC95" s="206">
        <v>20.03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38.51</v>
      </c>
      <c r="J96" s="206">
        <v>0</v>
      </c>
      <c r="K96" s="206">
        <v>242.34</v>
      </c>
      <c r="L96" s="206">
        <v>7.9</v>
      </c>
      <c r="M96" s="206">
        <v>48.38</v>
      </c>
      <c r="N96" s="206">
        <v>1.98</v>
      </c>
      <c r="O96" s="206">
        <v>2.81</v>
      </c>
      <c r="P96" s="206">
        <v>1.1100000000000001</v>
      </c>
      <c r="Q96" s="206">
        <v>6.81</v>
      </c>
      <c r="R96" s="206">
        <v>11.19</v>
      </c>
      <c r="S96" s="206">
        <v>6.48</v>
      </c>
      <c r="T96" s="206">
        <v>1.41</v>
      </c>
      <c r="U96" s="206">
        <v>1.98</v>
      </c>
      <c r="V96" s="206">
        <v>7.97</v>
      </c>
      <c r="W96" s="206">
        <v>15.37</v>
      </c>
      <c r="X96" s="206">
        <v>28.76</v>
      </c>
      <c r="Y96" s="206">
        <v>0</v>
      </c>
      <c r="Z96" s="206">
        <v>75.05</v>
      </c>
      <c r="AA96" s="206">
        <v>25.19</v>
      </c>
      <c r="AB96" s="206">
        <v>0</v>
      </c>
      <c r="AC96" s="206">
        <v>29.46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38.51</v>
      </c>
      <c r="J97" s="206">
        <v>0</v>
      </c>
      <c r="K97" s="206">
        <v>242.34</v>
      </c>
      <c r="L97" s="206">
        <v>8.3699999999999992</v>
      </c>
      <c r="M97" s="206">
        <v>54.15</v>
      </c>
      <c r="N97" s="206">
        <v>29.76</v>
      </c>
      <c r="O97" s="206">
        <v>2.81</v>
      </c>
      <c r="P97" s="206">
        <v>1.1100000000000001</v>
      </c>
      <c r="Q97" s="206">
        <v>6.81</v>
      </c>
      <c r="R97" s="206">
        <v>11.19</v>
      </c>
      <c r="S97" s="206">
        <v>6.48</v>
      </c>
      <c r="T97" s="206">
        <v>1.41</v>
      </c>
      <c r="U97" s="206">
        <v>1.98</v>
      </c>
      <c r="V97" s="206">
        <v>7.97</v>
      </c>
      <c r="W97" s="206">
        <v>15.37</v>
      </c>
      <c r="X97" s="206">
        <v>28.76</v>
      </c>
      <c r="Y97" s="206">
        <v>0</v>
      </c>
      <c r="Z97" s="206">
        <v>64.52</v>
      </c>
      <c r="AA97" s="206">
        <v>25.19</v>
      </c>
      <c r="AB97" s="206">
        <v>0</v>
      </c>
      <c r="AC97" s="206">
        <v>29.46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38.51</v>
      </c>
      <c r="J98" s="206">
        <v>0</v>
      </c>
      <c r="K98" s="206">
        <v>242.34</v>
      </c>
      <c r="L98" s="206">
        <v>8.4600000000000009</v>
      </c>
      <c r="M98" s="206">
        <v>54.15</v>
      </c>
      <c r="N98" s="206">
        <v>42.26</v>
      </c>
      <c r="O98" s="206">
        <v>29.05</v>
      </c>
      <c r="P98" s="206">
        <v>1.1100000000000001</v>
      </c>
      <c r="Q98" s="206">
        <v>6.81</v>
      </c>
      <c r="R98" s="206">
        <v>11.19</v>
      </c>
      <c r="S98" s="206">
        <v>6.48</v>
      </c>
      <c r="T98" s="206">
        <v>1.41</v>
      </c>
      <c r="U98" s="206">
        <v>1.98</v>
      </c>
      <c r="V98" s="206">
        <v>7.97</v>
      </c>
      <c r="W98" s="206">
        <v>15.37</v>
      </c>
      <c r="X98" s="206">
        <v>28.76</v>
      </c>
      <c r="Y98" s="206">
        <v>0</v>
      </c>
      <c r="Z98" s="206">
        <v>64.52</v>
      </c>
      <c r="AA98" s="206">
        <v>25.19</v>
      </c>
      <c r="AB98" s="206">
        <v>0</v>
      </c>
      <c r="AC98" s="206">
        <v>29.46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2.3100000000000013E-2</v>
      </c>
      <c r="E99">
        <f t="shared" si="0"/>
        <v>0</v>
      </c>
      <c r="F99">
        <f t="shared" si="0"/>
        <v>0</v>
      </c>
      <c r="G99">
        <f t="shared" si="0"/>
        <v>7.6532500000000017E-2</v>
      </c>
      <c r="H99">
        <f t="shared" si="0"/>
        <v>0</v>
      </c>
      <c r="I99">
        <f t="shared" si="0"/>
        <v>0.80170750000000035</v>
      </c>
      <c r="J99">
        <f t="shared" si="0"/>
        <v>1.9124999999999986E-2</v>
      </c>
      <c r="K99">
        <f t="shared" si="0"/>
        <v>4.3297699999999999</v>
      </c>
      <c r="L99">
        <f t="shared" si="0"/>
        <v>5.6185000000000061E-2</v>
      </c>
      <c r="M99">
        <f t="shared" si="0"/>
        <v>0.37129500000000093</v>
      </c>
      <c r="N99">
        <f t="shared" si="0"/>
        <v>0.25796750000000029</v>
      </c>
      <c r="O99">
        <f t="shared" si="0"/>
        <v>0.30087749999999897</v>
      </c>
      <c r="P99">
        <f t="shared" si="0"/>
        <v>5.3437499999999943E-2</v>
      </c>
      <c r="Q99">
        <f t="shared" si="0"/>
        <v>7.5267500000000098E-2</v>
      </c>
      <c r="R99">
        <f t="shared" si="0"/>
        <v>8.7595000000000117E-2</v>
      </c>
      <c r="S99">
        <f t="shared" si="0"/>
        <v>7.6104999999999964E-2</v>
      </c>
      <c r="T99">
        <f t="shared" si="0"/>
        <v>3.383999999999994E-2</v>
      </c>
      <c r="U99">
        <f t="shared" si="0"/>
        <v>4.7044999999999906E-2</v>
      </c>
      <c r="V99">
        <f t="shared" si="0"/>
        <v>0.12341500000000014</v>
      </c>
      <c r="W99">
        <f t="shared" si="0"/>
        <v>0.10046250000000005</v>
      </c>
      <c r="X99">
        <f t="shared" si="0"/>
        <v>0.2272849999999996</v>
      </c>
      <c r="Y99">
        <f t="shared" si="0"/>
        <v>0</v>
      </c>
      <c r="Z99">
        <f t="shared" si="0"/>
        <v>0.62627000000000121</v>
      </c>
      <c r="AA99">
        <f t="shared" si="0"/>
        <v>0.18646499999999985</v>
      </c>
      <c r="AB99">
        <f t="shared" si="0"/>
        <v>0</v>
      </c>
      <c r="AC99">
        <f t="shared" si="0"/>
        <v>0.51541750000000019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0.34543249999999959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1.33</v>
      </c>
      <c r="E3" s="206">
        <v>0</v>
      </c>
      <c r="F3" s="206">
        <v>0</v>
      </c>
      <c r="G3" s="206">
        <v>6.07</v>
      </c>
      <c r="H3" s="206">
        <v>0</v>
      </c>
      <c r="I3" s="206">
        <v>21.85</v>
      </c>
      <c r="J3" s="206">
        <v>0.42</v>
      </c>
      <c r="K3" s="206">
        <v>125.03</v>
      </c>
      <c r="L3" s="206">
        <v>31.95</v>
      </c>
      <c r="M3" s="206">
        <v>0</v>
      </c>
      <c r="N3" s="206">
        <v>1.1499999999999999</v>
      </c>
      <c r="O3" s="206">
        <v>1.92</v>
      </c>
      <c r="P3" s="206">
        <v>2.6</v>
      </c>
      <c r="Q3" s="206">
        <v>4.58</v>
      </c>
      <c r="R3" s="206">
        <v>2.15</v>
      </c>
      <c r="S3" s="206">
        <v>3.3</v>
      </c>
      <c r="T3" s="206">
        <v>1.41</v>
      </c>
      <c r="U3" s="206">
        <v>10.54</v>
      </c>
      <c r="V3" s="206">
        <v>4.54</v>
      </c>
      <c r="W3" s="206">
        <v>0.32</v>
      </c>
      <c r="X3" s="206">
        <v>0.95</v>
      </c>
      <c r="Y3" s="206">
        <v>0</v>
      </c>
      <c r="Z3" s="206">
        <v>27.4</v>
      </c>
      <c r="AA3" s="206">
        <v>13.66</v>
      </c>
      <c r="AB3" s="206">
        <v>0</v>
      </c>
      <c r="AC3" s="206">
        <v>11.1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1.33</v>
      </c>
      <c r="E4" s="206">
        <v>0</v>
      </c>
      <c r="F4" s="206">
        <v>0</v>
      </c>
      <c r="G4" s="206">
        <v>6.07</v>
      </c>
      <c r="H4" s="206">
        <v>0</v>
      </c>
      <c r="I4" s="206">
        <v>21.85</v>
      </c>
      <c r="J4" s="206">
        <v>0.42</v>
      </c>
      <c r="K4" s="206">
        <v>125.03</v>
      </c>
      <c r="L4" s="206">
        <v>31.95</v>
      </c>
      <c r="M4" s="206">
        <v>0</v>
      </c>
      <c r="N4" s="206">
        <v>1.1499999999999999</v>
      </c>
      <c r="O4" s="206">
        <v>1.92</v>
      </c>
      <c r="P4" s="206">
        <v>2.6</v>
      </c>
      <c r="Q4" s="206">
        <v>4.58</v>
      </c>
      <c r="R4" s="206">
        <v>2.15</v>
      </c>
      <c r="S4" s="206">
        <v>3.3</v>
      </c>
      <c r="T4" s="206">
        <v>1.41</v>
      </c>
      <c r="U4" s="206">
        <v>10.54</v>
      </c>
      <c r="V4" s="206">
        <v>4.6100000000000003</v>
      </c>
      <c r="W4" s="206">
        <v>0.32</v>
      </c>
      <c r="X4" s="206">
        <v>0.95</v>
      </c>
      <c r="Y4" s="206">
        <v>0</v>
      </c>
      <c r="Z4" s="206">
        <v>27.4</v>
      </c>
      <c r="AA4" s="206">
        <v>13.66</v>
      </c>
      <c r="AB4" s="206">
        <v>0</v>
      </c>
      <c r="AC4" s="206">
        <v>11.1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1.33</v>
      </c>
      <c r="E5" s="206">
        <v>0</v>
      </c>
      <c r="F5" s="206">
        <v>0</v>
      </c>
      <c r="G5" s="206">
        <v>6.07</v>
      </c>
      <c r="H5" s="206">
        <v>0</v>
      </c>
      <c r="I5" s="206">
        <v>21.85</v>
      </c>
      <c r="J5" s="206">
        <v>0.42</v>
      </c>
      <c r="K5" s="206">
        <v>125.03</v>
      </c>
      <c r="L5" s="206">
        <v>31.95</v>
      </c>
      <c r="M5" s="206">
        <v>0</v>
      </c>
      <c r="N5" s="206">
        <v>1.1499999999999999</v>
      </c>
      <c r="O5" s="206">
        <v>1.92</v>
      </c>
      <c r="P5" s="206">
        <v>2.6</v>
      </c>
      <c r="Q5" s="206">
        <v>4.58</v>
      </c>
      <c r="R5" s="206">
        <v>1.53</v>
      </c>
      <c r="S5" s="206">
        <v>3.3</v>
      </c>
      <c r="T5" s="206">
        <v>1.41</v>
      </c>
      <c r="U5" s="206">
        <v>10.54</v>
      </c>
      <c r="V5" s="206">
        <v>4.6100000000000003</v>
      </c>
      <c r="W5" s="206">
        <v>0.32</v>
      </c>
      <c r="X5" s="206">
        <v>0.95</v>
      </c>
      <c r="Y5" s="206">
        <v>0</v>
      </c>
      <c r="Z5" s="206">
        <v>27.4</v>
      </c>
      <c r="AA5" s="206">
        <v>13.66</v>
      </c>
      <c r="AB5" s="206">
        <v>0</v>
      </c>
      <c r="AC5" s="206">
        <v>11.1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1.33</v>
      </c>
      <c r="E6" s="206">
        <v>0</v>
      </c>
      <c r="F6" s="206">
        <v>0</v>
      </c>
      <c r="G6" s="206">
        <v>6.07</v>
      </c>
      <c r="H6" s="206">
        <v>0</v>
      </c>
      <c r="I6" s="206">
        <v>21.85</v>
      </c>
      <c r="J6" s="206">
        <v>0.42</v>
      </c>
      <c r="K6" s="206">
        <v>125.03</v>
      </c>
      <c r="L6" s="206">
        <v>31.95</v>
      </c>
      <c r="M6" s="206">
        <v>0</v>
      </c>
      <c r="N6" s="206">
        <v>1.1499999999999999</v>
      </c>
      <c r="O6" s="206">
        <v>0</v>
      </c>
      <c r="P6" s="206">
        <v>2.6</v>
      </c>
      <c r="Q6" s="206">
        <v>4.58</v>
      </c>
      <c r="R6" s="206">
        <v>1.53</v>
      </c>
      <c r="S6" s="206">
        <v>3.3</v>
      </c>
      <c r="T6" s="206">
        <v>1.41</v>
      </c>
      <c r="U6" s="206">
        <v>10.54</v>
      </c>
      <c r="V6" s="206">
        <v>4.6100000000000003</v>
      </c>
      <c r="W6" s="206">
        <v>0.32</v>
      </c>
      <c r="X6" s="206">
        <v>0.95</v>
      </c>
      <c r="Y6" s="206">
        <v>0</v>
      </c>
      <c r="Z6" s="206">
        <v>27.4</v>
      </c>
      <c r="AA6" s="206">
        <v>13.66</v>
      </c>
      <c r="AB6" s="206">
        <v>0</v>
      </c>
      <c r="AC6" s="206">
        <v>11.1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1.33</v>
      </c>
      <c r="E7" s="206">
        <v>0</v>
      </c>
      <c r="F7" s="206">
        <v>0</v>
      </c>
      <c r="G7" s="206">
        <v>6.07</v>
      </c>
      <c r="H7" s="206">
        <v>0</v>
      </c>
      <c r="I7" s="206">
        <v>21.85</v>
      </c>
      <c r="J7" s="206">
        <v>0.42</v>
      </c>
      <c r="K7" s="206">
        <v>125.03</v>
      </c>
      <c r="L7" s="206">
        <v>31.95</v>
      </c>
      <c r="M7" s="206">
        <v>0</v>
      </c>
      <c r="N7" s="206">
        <v>1.1499999999999999</v>
      </c>
      <c r="O7" s="206">
        <v>0</v>
      </c>
      <c r="P7" s="206">
        <v>2.6</v>
      </c>
      <c r="Q7" s="206">
        <v>4.58</v>
      </c>
      <c r="R7" s="206">
        <v>1.53</v>
      </c>
      <c r="S7" s="206">
        <v>3.3</v>
      </c>
      <c r="T7" s="206">
        <v>1.41</v>
      </c>
      <c r="U7" s="206">
        <v>10.54</v>
      </c>
      <c r="V7" s="206">
        <v>4.6100000000000003</v>
      </c>
      <c r="W7" s="206">
        <v>0.32</v>
      </c>
      <c r="X7" s="206">
        <v>0.95</v>
      </c>
      <c r="Y7" s="206">
        <v>0</v>
      </c>
      <c r="Z7" s="206">
        <v>37.020000000000003</v>
      </c>
      <c r="AA7" s="206">
        <v>13.66</v>
      </c>
      <c r="AB7" s="206">
        <v>0</v>
      </c>
      <c r="AC7" s="206">
        <v>11.1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1.33</v>
      </c>
      <c r="E8" s="206">
        <v>0</v>
      </c>
      <c r="F8" s="206">
        <v>0</v>
      </c>
      <c r="G8" s="206">
        <v>6.07</v>
      </c>
      <c r="H8" s="206">
        <v>0</v>
      </c>
      <c r="I8" s="206">
        <v>21.85</v>
      </c>
      <c r="J8" s="206">
        <v>0.42</v>
      </c>
      <c r="K8" s="206">
        <v>125.03</v>
      </c>
      <c r="L8" s="206">
        <v>31.95</v>
      </c>
      <c r="M8" s="206">
        <v>0</v>
      </c>
      <c r="N8" s="206">
        <v>1.1499999999999999</v>
      </c>
      <c r="O8" s="206">
        <v>1.92</v>
      </c>
      <c r="P8" s="206">
        <v>2.6</v>
      </c>
      <c r="Q8" s="206">
        <v>4.58</v>
      </c>
      <c r="R8" s="206">
        <v>1.53</v>
      </c>
      <c r="S8" s="206">
        <v>3.3</v>
      </c>
      <c r="T8" s="206">
        <v>1.41</v>
      </c>
      <c r="U8" s="206">
        <v>10.54</v>
      </c>
      <c r="V8" s="206">
        <v>4.6100000000000003</v>
      </c>
      <c r="W8" s="206">
        <v>0.32</v>
      </c>
      <c r="X8" s="206">
        <v>0.95</v>
      </c>
      <c r="Y8" s="206">
        <v>0</v>
      </c>
      <c r="Z8" s="206">
        <v>37.020000000000003</v>
      </c>
      <c r="AA8" s="206">
        <v>13.66</v>
      </c>
      <c r="AB8" s="206">
        <v>0</v>
      </c>
      <c r="AC8" s="206">
        <v>11.1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1.33</v>
      </c>
      <c r="E9" s="206">
        <v>0</v>
      </c>
      <c r="F9" s="206">
        <v>0</v>
      </c>
      <c r="G9" s="206">
        <v>6.07</v>
      </c>
      <c r="H9" s="206">
        <v>0</v>
      </c>
      <c r="I9" s="206">
        <v>21.85</v>
      </c>
      <c r="J9" s="206">
        <v>0.42</v>
      </c>
      <c r="K9" s="206">
        <v>125.03</v>
      </c>
      <c r="L9" s="206">
        <v>31.95</v>
      </c>
      <c r="M9" s="206">
        <v>0</v>
      </c>
      <c r="N9" s="206">
        <v>1.1499999999999999</v>
      </c>
      <c r="O9" s="206">
        <v>1.93</v>
      </c>
      <c r="P9" s="206">
        <v>2.6</v>
      </c>
      <c r="Q9" s="206">
        <v>4.58</v>
      </c>
      <c r="R9" s="206">
        <v>1.53</v>
      </c>
      <c r="S9" s="206">
        <v>3.3</v>
      </c>
      <c r="T9" s="206">
        <v>1.41</v>
      </c>
      <c r="U9" s="206">
        <v>10.54</v>
      </c>
      <c r="V9" s="206">
        <v>4.6100000000000003</v>
      </c>
      <c r="W9" s="206">
        <v>0.32</v>
      </c>
      <c r="X9" s="206">
        <v>0.95</v>
      </c>
      <c r="Y9" s="206">
        <v>0</v>
      </c>
      <c r="Z9" s="206">
        <v>37.020000000000003</v>
      </c>
      <c r="AA9" s="206">
        <v>13.66</v>
      </c>
      <c r="AB9" s="206">
        <v>0</v>
      </c>
      <c r="AC9" s="206">
        <v>11.1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1.33</v>
      </c>
      <c r="E10" s="206">
        <v>0</v>
      </c>
      <c r="F10" s="206">
        <v>0</v>
      </c>
      <c r="G10" s="206">
        <v>6.07</v>
      </c>
      <c r="H10" s="206">
        <v>0</v>
      </c>
      <c r="I10" s="206">
        <v>21.85</v>
      </c>
      <c r="J10" s="206">
        <v>0.42</v>
      </c>
      <c r="K10" s="206">
        <v>125.03</v>
      </c>
      <c r="L10" s="206">
        <v>31.95</v>
      </c>
      <c r="M10" s="206">
        <v>0</v>
      </c>
      <c r="N10" s="206">
        <v>1.1499999999999999</v>
      </c>
      <c r="O10" s="206">
        <v>1.92</v>
      </c>
      <c r="P10" s="206">
        <v>2.6</v>
      </c>
      <c r="Q10" s="206">
        <v>4.58</v>
      </c>
      <c r="R10" s="206">
        <v>1.53</v>
      </c>
      <c r="S10" s="206">
        <v>3.3</v>
      </c>
      <c r="T10" s="206">
        <v>1.41</v>
      </c>
      <c r="U10" s="206">
        <v>10.54</v>
      </c>
      <c r="V10" s="206">
        <v>4.6100000000000003</v>
      </c>
      <c r="W10" s="206">
        <v>0.32</v>
      </c>
      <c r="X10" s="206">
        <v>0.95</v>
      </c>
      <c r="Y10" s="206">
        <v>0</v>
      </c>
      <c r="Z10" s="206">
        <v>37.020000000000003</v>
      </c>
      <c r="AA10" s="206">
        <v>13.66</v>
      </c>
      <c r="AB10" s="206">
        <v>0</v>
      </c>
      <c r="AC10" s="206">
        <v>11.1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1.33</v>
      </c>
      <c r="E11" s="206">
        <v>0</v>
      </c>
      <c r="F11" s="206">
        <v>0</v>
      </c>
      <c r="G11" s="206">
        <v>6.07</v>
      </c>
      <c r="H11" s="206">
        <v>0</v>
      </c>
      <c r="I11" s="206">
        <v>21.85</v>
      </c>
      <c r="J11" s="206">
        <v>0.42</v>
      </c>
      <c r="K11" s="206">
        <v>125.03</v>
      </c>
      <c r="L11" s="206">
        <v>31.95</v>
      </c>
      <c r="M11" s="206">
        <v>0</v>
      </c>
      <c r="N11" s="206">
        <v>1.1499999999999999</v>
      </c>
      <c r="O11" s="206">
        <v>1.92</v>
      </c>
      <c r="P11" s="206">
        <v>2.6</v>
      </c>
      <c r="Q11" s="206">
        <v>4.58</v>
      </c>
      <c r="R11" s="206">
        <v>2.14</v>
      </c>
      <c r="S11" s="206">
        <v>3.3</v>
      </c>
      <c r="T11" s="206">
        <v>1.41</v>
      </c>
      <c r="U11" s="206">
        <v>10.54</v>
      </c>
      <c r="V11" s="206">
        <v>4.6100000000000003</v>
      </c>
      <c r="W11" s="206">
        <v>0.32</v>
      </c>
      <c r="X11" s="206">
        <v>0.95</v>
      </c>
      <c r="Y11" s="206">
        <v>0</v>
      </c>
      <c r="Z11" s="206">
        <v>37.020000000000003</v>
      </c>
      <c r="AA11" s="206">
        <v>13.66</v>
      </c>
      <c r="AB11" s="206">
        <v>0</v>
      </c>
      <c r="AC11" s="206">
        <v>11.1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1.33</v>
      </c>
      <c r="E12" s="206">
        <v>0</v>
      </c>
      <c r="F12" s="206">
        <v>0</v>
      </c>
      <c r="G12" s="206">
        <v>6.07</v>
      </c>
      <c r="H12" s="206">
        <v>0</v>
      </c>
      <c r="I12" s="206">
        <v>21.85</v>
      </c>
      <c r="J12" s="206">
        <v>0.42</v>
      </c>
      <c r="K12" s="206">
        <v>125.03</v>
      </c>
      <c r="L12" s="206">
        <v>31.95</v>
      </c>
      <c r="M12" s="206">
        <v>0</v>
      </c>
      <c r="N12" s="206">
        <v>1.1499999999999999</v>
      </c>
      <c r="O12" s="206">
        <v>1.92</v>
      </c>
      <c r="P12" s="206">
        <v>2.6</v>
      </c>
      <c r="Q12" s="206">
        <v>4.58</v>
      </c>
      <c r="R12" s="206">
        <v>2.14</v>
      </c>
      <c r="S12" s="206">
        <v>3.3</v>
      </c>
      <c r="T12" s="206">
        <v>1.41</v>
      </c>
      <c r="U12" s="206">
        <v>10.54</v>
      </c>
      <c r="V12" s="206">
        <v>4.6100000000000003</v>
      </c>
      <c r="W12" s="206">
        <v>0.32</v>
      </c>
      <c r="X12" s="206">
        <v>0.95</v>
      </c>
      <c r="Y12" s="206">
        <v>0</v>
      </c>
      <c r="Z12" s="206">
        <v>37.020000000000003</v>
      </c>
      <c r="AA12" s="206">
        <v>13.66</v>
      </c>
      <c r="AB12" s="206">
        <v>0</v>
      </c>
      <c r="AC12" s="206">
        <v>11.1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1.33</v>
      </c>
      <c r="E13" s="206">
        <v>0</v>
      </c>
      <c r="F13" s="206">
        <v>0</v>
      </c>
      <c r="G13" s="206">
        <v>6.07</v>
      </c>
      <c r="H13" s="206">
        <v>0</v>
      </c>
      <c r="I13" s="206">
        <v>21.85</v>
      </c>
      <c r="J13" s="206">
        <v>0.42</v>
      </c>
      <c r="K13" s="206">
        <v>125.03</v>
      </c>
      <c r="L13" s="206">
        <v>31.95</v>
      </c>
      <c r="M13" s="206">
        <v>0</v>
      </c>
      <c r="N13" s="206">
        <v>1.1499999999999999</v>
      </c>
      <c r="O13" s="206">
        <v>1.93</v>
      </c>
      <c r="P13" s="206">
        <v>2.6</v>
      </c>
      <c r="Q13" s="206">
        <v>4.58</v>
      </c>
      <c r="R13" s="206">
        <v>2.14</v>
      </c>
      <c r="S13" s="206">
        <v>3.3</v>
      </c>
      <c r="T13" s="206">
        <v>1.41</v>
      </c>
      <c r="U13" s="206">
        <v>10.54</v>
      </c>
      <c r="V13" s="206">
        <v>4.6100000000000003</v>
      </c>
      <c r="W13" s="206">
        <v>0.32</v>
      </c>
      <c r="X13" s="206">
        <v>0.95</v>
      </c>
      <c r="Y13" s="206">
        <v>0</v>
      </c>
      <c r="Z13" s="206">
        <v>37.020000000000003</v>
      </c>
      <c r="AA13" s="206">
        <v>13.66</v>
      </c>
      <c r="AB13" s="206">
        <v>0</v>
      </c>
      <c r="AC13" s="206">
        <v>11.1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1.33</v>
      </c>
      <c r="E14" s="206">
        <v>0</v>
      </c>
      <c r="F14" s="206">
        <v>0</v>
      </c>
      <c r="G14" s="206">
        <v>6.07</v>
      </c>
      <c r="H14" s="206">
        <v>0</v>
      </c>
      <c r="I14" s="206">
        <v>21.85</v>
      </c>
      <c r="J14" s="206">
        <v>0.42</v>
      </c>
      <c r="K14" s="206">
        <v>125.03</v>
      </c>
      <c r="L14" s="206">
        <v>31.95</v>
      </c>
      <c r="M14" s="206">
        <v>0</v>
      </c>
      <c r="N14" s="206">
        <v>1.1499999999999999</v>
      </c>
      <c r="O14" s="206">
        <v>1.92</v>
      </c>
      <c r="P14" s="206">
        <v>2.6</v>
      </c>
      <c r="Q14" s="206">
        <v>4.58</v>
      </c>
      <c r="R14" s="206">
        <v>2.14</v>
      </c>
      <c r="S14" s="206">
        <v>3.3</v>
      </c>
      <c r="T14" s="206">
        <v>1.41</v>
      </c>
      <c r="U14" s="206">
        <v>10.54</v>
      </c>
      <c r="V14" s="206">
        <v>4.6100000000000003</v>
      </c>
      <c r="W14" s="206">
        <v>0.32</v>
      </c>
      <c r="X14" s="206">
        <v>0.95</v>
      </c>
      <c r="Y14" s="206">
        <v>0</v>
      </c>
      <c r="Z14" s="206">
        <v>37.020000000000003</v>
      </c>
      <c r="AA14" s="206">
        <v>13.66</v>
      </c>
      <c r="AB14" s="206">
        <v>0</v>
      </c>
      <c r="AC14" s="206">
        <v>11.1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1.33</v>
      </c>
      <c r="E15" s="206">
        <v>0</v>
      </c>
      <c r="F15" s="206">
        <v>0</v>
      </c>
      <c r="G15" s="206">
        <v>6.07</v>
      </c>
      <c r="H15" s="206">
        <v>0</v>
      </c>
      <c r="I15" s="206">
        <v>21.85</v>
      </c>
      <c r="J15" s="206">
        <v>0.42</v>
      </c>
      <c r="K15" s="206">
        <v>126.56</v>
      </c>
      <c r="L15" s="206">
        <v>31.95</v>
      </c>
      <c r="M15" s="206">
        <v>0</v>
      </c>
      <c r="N15" s="206">
        <v>1.1499999999999999</v>
      </c>
      <c r="O15" s="206">
        <v>1.92</v>
      </c>
      <c r="P15" s="206">
        <v>2.6</v>
      </c>
      <c r="Q15" s="206">
        <v>4.58</v>
      </c>
      <c r="R15" s="206">
        <v>3.08</v>
      </c>
      <c r="S15" s="206">
        <v>3.3</v>
      </c>
      <c r="T15" s="206">
        <v>1.41</v>
      </c>
      <c r="U15" s="206">
        <v>10.54</v>
      </c>
      <c r="V15" s="206">
        <v>4.6100000000000003</v>
      </c>
      <c r="W15" s="206">
        <v>0.32</v>
      </c>
      <c r="X15" s="206">
        <v>0.95</v>
      </c>
      <c r="Y15" s="206">
        <v>0</v>
      </c>
      <c r="Z15" s="206">
        <v>37.020000000000003</v>
      </c>
      <c r="AA15" s="206">
        <v>13.66</v>
      </c>
      <c r="AB15" s="206">
        <v>0</v>
      </c>
      <c r="AC15" s="206">
        <v>11.1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1.33</v>
      </c>
      <c r="E16" s="206">
        <v>0</v>
      </c>
      <c r="F16" s="206">
        <v>0</v>
      </c>
      <c r="G16" s="206">
        <v>6.07</v>
      </c>
      <c r="H16" s="206">
        <v>0</v>
      </c>
      <c r="I16" s="206">
        <v>21.85</v>
      </c>
      <c r="J16" s="206">
        <v>0.42</v>
      </c>
      <c r="K16" s="206">
        <v>126.56</v>
      </c>
      <c r="L16" s="206">
        <v>31.95</v>
      </c>
      <c r="M16" s="206">
        <v>0</v>
      </c>
      <c r="N16" s="206">
        <v>1.1499999999999999</v>
      </c>
      <c r="O16" s="206">
        <v>1.92</v>
      </c>
      <c r="P16" s="206">
        <v>2.6</v>
      </c>
      <c r="Q16" s="206">
        <v>4.58</v>
      </c>
      <c r="R16" s="206">
        <v>3.08</v>
      </c>
      <c r="S16" s="206">
        <v>3.3</v>
      </c>
      <c r="T16" s="206">
        <v>1.41</v>
      </c>
      <c r="U16" s="206">
        <v>10.54</v>
      </c>
      <c r="V16" s="206">
        <v>4.6100000000000003</v>
      </c>
      <c r="W16" s="206">
        <v>0.32</v>
      </c>
      <c r="X16" s="206">
        <v>0.95</v>
      </c>
      <c r="Y16" s="206">
        <v>0</v>
      </c>
      <c r="Z16" s="206">
        <v>37.020000000000003</v>
      </c>
      <c r="AA16" s="206">
        <v>13.66</v>
      </c>
      <c r="AB16" s="206">
        <v>0</v>
      </c>
      <c r="AC16" s="206">
        <v>11.1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1.33</v>
      </c>
      <c r="E17" s="206">
        <v>0</v>
      </c>
      <c r="F17" s="206">
        <v>0</v>
      </c>
      <c r="G17" s="206">
        <v>6.07</v>
      </c>
      <c r="H17" s="206">
        <v>0</v>
      </c>
      <c r="I17" s="206">
        <v>21.85</v>
      </c>
      <c r="J17" s="206">
        <v>0.42</v>
      </c>
      <c r="K17" s="206">
        <v>126.56</v>
      </c>
      <c r="L17" s="206">
        <v>31.95</v>
      </c>
      <c r="M17" s="206">
        <v>0</v>
      </c>
      <c r="N17" s="206">
        <v>1.1499999999999999</v>
      </c>
      <c r="O17" s="206">
        <v>1.92</v>
      </c>
      <c r="P17" s="206">
        <v>2.6</v>
      </c>
      <c r="Q17" s="206">
        <v>4.58</v>
      </c>
      <c r="R17" s="206">
        <v>3.08</v>
      </c>
      <c r="S17" s="206">
        <v>3.3</v>
      </c>
      <c r="T17" s="206">
        <v>1.41</v>
      </c>
      <c r="U17" s="206">
        <v>10.54</v>
      </c>
      <c r="V17" s="206">
        <v>4.6100000000000003</v>
      </c>
      <c r="W17" s="206">
        <v>0.32</v>
      </c>
      <c r="X17" s="206">
        <v>0.95</v>
      </c>
      <c r="Y17" s="206">
        <v>0</v>
      </c>
      <c r="Z17" s="206">
        <v>37.020000000000003</v>
      </c>
      <c r="AA17" s="206">
        <v>13.66</v>
      </c>
      <c r="AB17" s="206">
        <v>0</v>
      </c>
      <c r="AC17" s="206">
        <v>11.1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1.33</v>
      </c>
      <c r="E18" s="206">
        <v>0</v>
      </c>
      <c r="F18" s="206">
        <v>0</v>
      </c>
      <c r="G18" s="206">
        <v>6.07</v>
      </c>
      <c r="H18" s="206">
        <v>0</v>
      </c>
      <c r="I18" s="206">
        <v>21.85</v>
      </c>
      <c r="J18" s="206">
        <v>0.42</v>
      </c>
      <c r="K18" s="206">
        <v>126.56</v>
      </c>
      <c r="L18" s="206">
        <v>31.95</v>
      </c>
      <c r="M18" s="206">
        <v>0</v>
      </c>
      <c r="N18" s="206">
        <v>1.1499999999999999</v>
      </c>
      <c r="O18" s="206">
        <v>1.92</v>
      </c>
      <c r="P18" s="206">
        <v>2.6</v>
      </c>
      <c r="Q18" s="206">
        <v>4.58</v>
      </c>
      <c r="R18" s="206">
        <v>3.08</v>
      </c>
      <c r="S18" s="206">
        <v>3.3</v>
      </c>
      <c r="T18" s="206">
        <v>1.41</v>
      </c>
      <c r="U18" s="206">
        <v>10.54</v>
      </c>
      <c r="V18" s="206">
        <v>4.6100000000000003</v>
      </c>
      <c r="W18" s="206">
        <v>0.32</v>
      </c>
      <c r="X18" s="206">
        <v>0.95</v>
      </c>
      <c r="Y18" s="206">
        <v>0</v>
      </c>
      <c r="Z18" s="206">
        <v>37.020000000000003</v>
      </c>
      <c r="AA18" s="206">
        <v>13.66</v>
      </c>
      <c r="AB18" s="206">
        <v>0</v>
      </c>
      <c r="AC18" s="206">
        <v>11.1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1.33</v>
      </c>
      <c r="E19" s="206">
        <v>0</v>
      </c>
      <c r="F19" s="206">
        <v>0</v>
      </c>
      <c r="G19" s="206">
        <v>6.07</v>
      </c>
      <c r="H19" s="206">
        <v>0</v>
      </c>
      <c r="I19" s="206">
        <v>21.85</v>
      </c>
      <c r="J19" s="206">
        <v>0.42</v>
      </c>
      <c r="K19" s="206">
        <v>126.56</v>
      </c>
      <c r="L19" s="206">
        <v>31.95</v>
      </c>
      <c r="M19" s="206">
        <v>0</v>
      </c>
      <c r="N19" s="206">
        <v>1.1499999999999999</v>
      </c>
      <c r="O19" s="206">
        <v>1.92</v>
      </c>
      <c r="P19" s="206">
        <v>2.6</v>
      </c>
      <c r="Q19" s="206">
        <v>4.58</v>
      </c>
      <c r="R19" s="206">
        <v>3.08</v>
      </c>
      <c r="S19" s="206">
        <v>3.3</v>
      </c>
      <c r="T19" s="206">
        <v>1.41</v>
      </c>
      <c r="U19" s="206">
        <v>10.54</v>
      </c>
      <c r="V19" s="206">
        <v>4.6100000000000003</v>
      </c>
      <c r="W19" s="206">
        <v>0.32</v>
      </c>
      <c r="X19" s="206">
        <v>0.95</v>
      </c>
      <c r="Y19" s="206">
        <v>0</v>
      </c>
      <c r="Z19" s="206">
        <v>37.020000000000003</v>
      </c>
      <c r="AA19" s="206">
        <v>13.66</v>
      </c>
      <c r="AB19" s="206">
        <v>0</v>
      </c>
      <c r="AC19" s="206">
        <v>11.1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1.33</v>
      </c>
      <c r="E20" s="206">
        <v>0</v>
      </c>
      <c r="F20" s="206">
        <v>0</v>
      </c>
      <c r="G20" s="206">
        <v>6.07</v>
      </c>
      <c r="H20" s="206">
        <v>0</v>
      </c>
      <c r="I20" s="206">
        <v>21.85</v>
      </c>
      <c r="J20" s="206">
        <v>0.42</v>
      </c>
      <c r="K20" s="206">
        <v>126.56</v>
      </c>
      <c r="L20" s="206">
        <v>31.95</v>
      </c>
      <c r="M20" s="206">
        <v>0</v>
      </c>
      <c r="N20" s="206">
        <v>1.1499999999999999</v>
      </c>
      <c r="O20" s="206">
        <v>1.92</v>
      </c>
      <c r="P20" s="206">
        <v>2.6</v>
      </c>
      <c r="Q20" s="206">
        <v>4.58</v>
      </c>
      <c r="R20" s="206">
        <v>3.08</v>
      </c>
      <c r="S20" s="206">
        <v>3.3</v>
      </c>
      <c r="T20" s="206">
        <v>1.41</v>
      </c>
      <c r="U20" s="206">
        <v>10.54</v>
      </c>
      <c r="V20" s="206">
        <v>4.6100000000000003</v>
      </c>
      <c r="W20" s="206">
        <v>0.32</v>
      </c>
      <c r="X20" s="206">
        <v>0.95</v>
      </c>
      <c r="Y20" s="206">
        <v>0</v>
      </c>
      <c r="Z20" s="206">
        <v>37.020000000000003</v>
      </c>
      <c r="AA20" s="206">
        <v>13.66</v>
      </c>
      <c r="AB20" s="206">
        <v>0</v>
      </c>
      <c r="AC20" s="206">
        <v>11.1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1.33</v>
      </c>
      <c r="E21" s="206">
        <v>0</v>
      </c>
      <c r="F21" s="206">
        <v>0</v>
      </c>
      <c r="G21" s="206">
        <v>6.07</v>
      </c>
      <c r="H21" s="206">
        <v>0</v>
      </c>
      <c r="I21" s="206">
        <v>21.85</v>
      </c>
      <c r="J21" s="206">
        <v>0.42</v>
      </c>
      <c r="K21" s="206">
        <v>98.12</v>
      </c>
      <c r="L21" s="206">
        <v>31.95</v>
      </c>
      <c r="M21" s="206">
        <v>0</v>
      </c>
      <c r="N21" s="206">
        <v>1.1499999999999999</v>
      </c>
      <c r="O21" s="206">
        <v>1.92</v>
      </c>
      <c r="P21" s="206">
        <v>2.6</v>
      </c>
      <c r="Q21" s="206">
        <v>4.58</v>
      </c>
      <c r="R21" s="206">
        <v>3.08</v>
      </c>
      <c r="S21" s="206">
        <v>3.3</v>
      </c>
      <c r="T21" s="206">
        <v>1.41</v>
      </c>
      <c r="U21" s="206">
        <v>10.54</v>
      </c>
      <c r="V21" s="206">
        <v>4.6100000000000003</v>
      </c>
      <c r="W21" s="206">
        <v>0.32</v>
      </c>
      <c r="X21" s="206">
        <v>0.95</v>
      </c>
      <c r="Y21" s="206">
        <v>0</v>
      </c>
      <c r="Z21" s="206">
        <v>37.020000000000003</v>
      </c>
      <c r="AA21" s="206">
        <v>13.66</v>
      </c>
      <c r="AB21" s="206">
        <v>0</v>
      </c>
      <c r="AC21" s="206">
        <v>11.1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1.33</v>
      </c>
      <c r="E22" s="206">
        <v>0</v>
      </c>
      <c r="F22" s="206">
        <v>0</v>
      </c>
      <c r="G22" s="206">
        <v>6.07</v>
      </c>
      <c r="H22" s="206">
        <v>0</v>
      </c>
      <c r="I22" s="206">
        <v>21.85</v>
      </c>
      <c r="J22" s="206">
        <v>0.42</v>
      </c>
      <c r="K22" s="206">
        <v>98.12</v>
      </c>
      <c r="L22" s="206">
        <v>31.95</v>
      </c>
      <c r="M22" s="206">
        <v>0</v>
      </c>
      <c r="N22" s="206">
        <v>1.1499999999999999</v>
      </c>
      <c r="O22" s="206">
        <v>1.92</v>
      </c>
      <c r="P22" s="206">
        <v>2.6</v>
      </c>
      <c r="Q22" s="206">
        <v>4.58</v>
      </c>
      <c r="R22" s="206">
        <v>3.08</v>
      </c>
      <c r="S22" s="206">
        <v>3.3</v>
      </c>
      <c r="T22" s="206">
        <v>1.41</v>
      </c>
      <c r="U22" s="206">
        <v>10.54</v>
      </c>
      <c r="V22" s="206">
        <v>4.6100000000000003</v>
      </c>
      <c r="W22" s="206">
        <v>0.32</v>
      </c>
      <c r="X22" s="206">
        <v>0.95</v>
      </c>
      <c r="Y22" s="206">
        <v>0</v>
      </c>
      <c r="Z22" s="206">
        <v>37.020000000000003</v>
      </c>
      <c r="AA22" s="206">
        <v>13.66</v>
      </c>
      <c r="AB22" s="206">
        <v>0</v>
      </c>
      <c r="AC22" s="206">
        <v>11.1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1.33</v>
      </c>
      <c r="E23" s="206">
        <v>0</v>
      </c>
      <c r="F23" s="206">
        <v>0</v>
      </c>
      <c r="G23" s="206">
        <v>6.07</v>
      </c>
      <c r="H23" s="206">
        <v>0</v>
      </c>
      <c r="I23" s="206">
        <v>21.85</v>
      </c>
      <c r="J23" s="206">
        <v>0.42</v>
      </c>
      <c r="K23" s="206">
        <v>101.78</v>
      </c>
      <c r="L23" s="206">
        <v>31.95</v>
      </c>
      <c r="M23" s="206">
        <v>0</v>
      </c>
      <c r="N23" s="206">
        <v>1.1499999999999999</v>
      </c>
      <c r="O23" s="206">
        <v>9.44</v>
      </c>
      <c r="P23" s="206">
        <v>2.6</v>
      </c>
      <c r="Q23" s="206">
        <v>4.58</v>
      </c>
      <c r="R23" s="206">
        <v>4.3899999999999997</v>
      </c>
      <c r="S23" s="206">
        <v>3.42</v>
      </c>
      <c r="T23" s="206">
        <v>1.41</v>
      </c>
      <c r="U23" s="206">
        <v>10.54</v>
      </c>
      <c r="V23" s="206">
        <v>4.6100000000000003</v>
      </c>
      <c r="W23" s="206">
        <v>0.32</v>
      </c>
      <c r="X23" s="206">
        <v>0.95</v>
      </c>
      <c r="Y23" s="206">
        <v>0</v>
      </c>
      <c r="Z23" s="206">
        <v>37.020000000000003</v>
      </c>
      <c r="AA23" s="206">
        <v>13.66</v>
      </c>
      <c r="AB23" s="206">
        <v>0</v>
      </c>
      <c r="AC23" s="206">
        <v>11.1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1.33</v>
      </c>
      <c r="E24" s="206">
        <v>0</v>
      </c>
      <c r="F24" s="206">
        <v>0</v>
      </c>
      <c r="G24" s="206">
        <v>6.07</v>
      </c>
      <c r="H24" s="206">
        <v>0</v>
      </c>
      <c r="I24" s="206">
        <v>21.85</v>
      </c>
      <c r="J24" s="206">
        <v>0.42</v>
      </c>
      <c r="K24" s="206">
        <v>104.95</v>
      </c>
      <c r="L24" s="206">
        <v>31.95</v>
      </c>
      <c r="M24" s="206">
        <v>0</v>
      </c>
      <c r="N24" s="206">
        <v>1.1499999999999999</v>
      </c>
      <c r="O24" s="206">
        <v>6.79</v>
      </c>
      <c r="P24" s="206">
        <v>2.6</v>
      </c>
      <c r="Q24" s="206">
        <v>4.58</v>
      </c>
      <c r="R24" s="206">
        <v>4.3899999999999997</v>
      </c>
      <c r="S24" s="206">
        <v>3.49</v>
      </c>
      <c r="T24" s="206">
        <v>1.41</v>
      </c>
      <c r="U24" s="206">
        <v>10.54</v>
      </c>
      <c r="V24" s="206">
        <v>4.6100000000000003</v>
      </c>
      <c r="W24" s="206">
        <v>0.32</v>
      </c>
      <c r="X24" s="206">
        <v>0.95</v>
      </c>
      <c r="Y24" s="206">
        <v>0</v>
      </c>
      <c r="Z24" s="206">
        <v>37.020000000000003</v>
      </c>
      <c r="AA24" s="206">
        <v>13.66</v>
      </c>
      <c r="AB24" s="206">
        <v>0</v>
      </c>
      <c r="AC24" s="206">
        <v>11.1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1.33</v>
      </c>
      <c r="E25" s="206">
        <v>0</v>
      </c>
      <c r="F25" s="206">
        <v>0</v>
      </c>
      <c r="G25" s="206">
        <v>6.07</v>
      </c>
      <c r="H25" s="206">
        <v>0</v>
      </c>
      <c r="I25" s="206">
        <v>21.85</v>
      </c>
      <c r="J25" s="206">
        <v>0.42</v>
      </c>
      <c r="K25" s="206">
        <v>106.92</v>
      </c>
      <c r="L25" s="206">
        <v>31.95</v>
      </c>
      <c r="M25" s="206">
        <v>0</v>
      </c>
      <c r="N25" s="206">
        <v>1.1499999999999999</v>
      </c>
      <c r="O25" s="206">
        <v>1.92</v>
      </c>
      <c r="P25" s="206">
        <v>2.6</v>
      </c>
      <c r="Q25" s="206">
        <v>4.58</v>
      </c>
      <c r="R25" s="206">
        <v>5.75</v>
      </c>
      <c r="S25" s="206">
        <v>3.49</v>
      </c>
      <c r="T25" s="206">
        <v>1.41</v>
      </c>
      <c r="U25" s="206">
        <v>10.54</v>
      </c>
      <c r="V25" s="206">
        <v>4.6100000000000003</v>
      </c>
      <c r="W25" s="206">
        <v>0.32</v>
      </c>
      <c r="X25" s="206">
        <v>0.96</v>
      </c>
      <c r="Y25" s="206">
        <v>0</v>
      </c>
      <c r="Z25" s="206">
        <v>2.7</v>
      </c>
      <c r="AA25" s="206">
        <v>13.66</v>
      </c>
      <c r="AB25" s="206">
        <v>0</v>
      </c>
      <c r="AC25" s="206">
        <v>11.1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1.33</v>
      </c>
      <c r="E26" s="206">
        <v>0</v>
      </c>
      <c r="F26" s="206">
        <v>0</v>
      </c>
      <c r="G26" s="206">
        <v>6.07</v>
      </c>
      <c r="H26" s="206">
        <v>0</v>
      </c>
      <c r="I26" s="206">
        <v>21.85</v>
      </c>
      <c r="J26" s="206">
        <v>0.42</v>
      </c>
      <c r="K26" s="206">
        <v>106.92</v>
      </c>
      <c r="L26" s="206">
        <v>31.95</v>
      </c>
      <c r="M26" s="206">
        <v>0</v>
      </c>
      <c r="N26" s="206">
        <v>1.1499999999999999</v>
      </c>
      <c r="O26" s="206">
        <v>1.92</v>
      </c>
      <c r="P26" s="206">
        <v>2.6</v>
      </c>
      <c r="Q26" s="206">
        <v>4.58</v>
      </c>
      <c r="R26" s="206">
        <v>5.75</v>
      </c>
      <c r="S26" s="206">
        <v>3.49</v>
      </c>
      <c r="T26" s="206">
        <v>1.41</v>
      </c>
      <c r="U26" s="206">
        <v>10.54</v>
      </c>
      <c r="V26" s="206">
        <v>4.6100000000000003</v>
      </c>
      <c r="W26" s="206">
        <v>0.54</v>
      </c>
      <c r="X26" s="206">
        <v>1.1299999999999999</v>
      </c>
      <c r="Y26" s="206">
        <v>0</v>
      </c>
      <c r="Z26" s="206">
        <v>2.7</v>
      </c>
      <c r="AA26" s="206">
        <v>13.66</v>
      </c>
      <c r="AB26" s="206">
        <v>0</v>
      </c>
      <c r="AC26" s="206">
        <v>11.1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9.02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1.33</v>
      </c>
      <c r="E27" s="206">
        <v>0</v>
      </c>
      <c r="F27" s="206">
        <v>0</v>
      </c>
      <c r="G27" s="206">
        <v>6.07</v>
      </c>
      <c r="H27" s="206">
        <v>0</v>
      </c>
      <c r="I27" s="206">
        <v>20.87</v>
      </c>
      <c r="J27" s="206">
        <v>1.39</v>
      </c>
      <c r="K27" s="206">
        <v>102.72</v>
      </c>
      <c r="L27" s="206">
        <v>31.95</v>
      </c>
      <c r="M27" s="206">
        <v>0</v>
      </c>
      <c r="N27" s="206">
        <v>1.1499999999999999</v>
      </c>
      <c r="O27" s="206">
        <v>1.92</v>
      </c>
      <c r="P27" s="206">
        <v>2.6</v>
      </c>
      <c r="Q27" s="206">
        <v>0.21</v>
      </c>
      <c r="R27" s="206">
        <v>3.79</v>
      </c>
      <c r="S27" s="206">
        <v>3.04</v>
      </c>
      <c r="T27" s="206">
        <v>1.41</v>
      </c>
      <c r="U27" s="206">
        <v>10.54</v>
      </c>
      <c r="V27" s="206">
        <v>2.33</v>
      </c>
      <c r="W27" s="206">
        <v>0.33</v>
      </c>
      <c r="X27" s="206">
        <v>0.96</v>
      </c>
      <c r="Y27" s="206">
        <v>0</v>
      </c>
      <c r="Z27" s="206">
        <v>2.7</v>
      </c>
      <c r="AA27" s="206">
        <v>2.82</v>
      </c>
      <c r="AB27" s="206">
        <v>0</v>
      </c>
      <c r="AC27" s="206">
        <v>11.1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9.02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1.33</v>
      </c>
      <c r="E28" s="206">
        <v>0</v>
      </c>
      <c r="F28" s="206">
        <v>0</v>
      </c>
      <c r="G28" s="206">
        <v>6.07</v>
      </c>
      <c r="H28" s="206">
        <v>0</v>
      </c>
      <c r="I28" s="206">
        <v>17.11</v>
      </c>
      <c r="J28" s="206">
        <v>1.39</v>
      </c>
      <c r="K28" s="206">
        <v>83.47</v>
      </c>
      <c r="L28" s="206">
        <v>3.2</v>
      </c>
      <c r="M28" s="206">
        <v>0</v>
      </c>
      <c r="N28" s="206">
        <v>1.1499999999999999</v>
      </c>
      <c r="O28" s="206">
        <v>1.92</v>
      </c>
      <c r="P28" s="206">
        <v>2.6</v>
      </c>
      <c r="Q28" s="206">
        <v>0.21</v>
      </c>
      <c r="R28" s="206">
        <v>0.78</v>
      </c>
      <c r="S28" s="206">
        <v>1.36</v>
      </c>
      <c r="T28" s="206">
        <v>1.41</v>
      </c>
      <c r="U28" s="206">
        <v>10.54</v>
      </c>
      <c r="V28" s="206">
        <v>2.33</v>
      </c>
      <c r="W28" s="206">
        <v>0.33</v>
      </c>
      <c r="X28" s="206">
        <v>0.96</v>
      </c>
      <c r="Y28" s="206">
        <v>0</v>
      </c>
      <c r="Z28" s="206">
        <v>2.7</v>
      </c>
      <c r="AA28" s="206">
        <v>0.88</v>
      </c>
      <c r="AB28" s="206">
        <v>0</v>
      </c>
      <c r="AC28" s="206">
        <v>11.1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1.33</v>
      </c>
      <c r="E29" s="206">
        <v>0</v>
      </c>
      <c r="F29" s="206">
        <v>0</v>
      </c>
      <c r="G29" s="206">
        <v>8.27</v>
      </c>
      <c r="H29" s="206">
        <v>0</v>
      </c>
      <c r="I29" s="206">
        <v>12.94</v>
      </c>
      <c r="J29" s="206">
        <v>1.39</v>
      </c>
      <c r="K29" s="206">
        <v>3.3</v>
      </c>
      <c r="L29" s="206">
        <v>0</v>
      </c>
      <c r="M29" s="206">
        <v>0</v>
      </c>
      <c r="N29" s="206">
        <v>1.1499999999999999</v>
      </c>
      <c r="O29" s="206">
        <v>1.92</v>
      </c>
      <c r="P29" s="206">
        <v>2.6</v>
      </c>
      <c r="Q29" s="206">
        <v>0.21</v>
      </c>
      <c r="R29" s="206">
        <v>0.61</v>
      </c>
      <c r="S29" s="206">
        <v>0.26</v>
      </c>
      <c r="T29" s="206">
        <v>1.41</v>
      </c>
      <c r="U29" s="206">
        <v>10.54</v>
      </c>
      <c r="V29" s="206">
        <v>2.33</v>
      </c>
      <c r="W29" s="206">
        <v>0.39</v>
      </c>
      <c r="X29" s="206">
        <v>0.96</v>
      </c>
      <c r="Y29" s="206">
        <v>0</v>
      </c>
      <c r="Z29" s="206">
        <v>2.7</v>
      </c>
      <c r="AA29" s="206">
        <v>0.88</v>
      </c>
      <c r="AB29" s="206">
        <v>0</v>
      </c>
      <c r="AC29" s="206">
        <v>11.1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1.33</v>
      </c>
      <c r="E30" s="206">
        <v>0</v>
      </c>
      <c r="F30" s="206">
        <v>0</v>
      </c>
      <c r="G30" s="206">
        <v>11.03</v>
      </c>
      <c r="H30" s="206">
        <v>0</v>
      </c>
      <c r="I30" s="206">
        <v>9.8800000000000008</v>
      </c>
      <c r="J30" s="206">
        <v>1.39</v>
      </c>
      <c r="K30" s="206">
        <v>3.42</v>
      </c>
      <c r="L30" s="206">
        <v>1.66</v>
      </c>
      <c r="M30" s="206">
        <v>0</v>
      </c>
      <c r="N30" s="206">
        <v>1.1499999999999999</v>
      </c>
      <c r="O30" s="206">
        <v>1.92</v>
      </c>
      <c r="P30" s="206">
        <v>2.6</v>
      </c>
      <c r="Q30" s="206">
        <v>0.21</v>
      </c>
      <c r="R30" s="206">
        <v>0.61</v>
      </c>
      <c r="S30" s="206">
        <v>0.26</v>
      </c>
      <c r="T30" s="206">
        <v>1.41</v>
      </c>
      <c r="U30" s="206">
        <v>10.54</v>
      </c>
      <c r="V30" s="206">
        <v>2.2799999999999998</v>
      </c>
      <c r="W30" s="206">
        <v>0.35</v>
      </c>
      <c r="X30" s="206">
        <v>0.96</v>
      </c>
      <c r="Y30" s="206">
        <v>0</v>
      </c>
      <c r="Z30" s="206">
        <v>2.7</v>
      </c>
      <c r="AA30" s="206">
        <v>0.88</v>
      </c>
      <c r="AB30" s="206">
        <v>0</v>
      </c>
      <c r="AC30" s="206">
        <v>11.1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1.33</v>
      </c>
      <c r="E31" s="206">
        <v>0</v>
      </c>
      <c r="F31" s="206">
        <v>0</v>
      </c>
      <c r="G31" s="206">
        <v>0</v>
      </c>
      <c r="H31" s="206">
        <v>0</v>
      </c>
      <c r="I31" s="206">
        <v>9.8800000000000008</v>
      </c>
      <c r="J31" s="206">
        <v>1.39</v>
      </c>
      <c r="K31" s="206">
        <v>3.92</v>
      </c>
      <c r="L31" s="206">
        <v>1.66</v>
      </c>
      <c r="M31" s="206">
        <v>0</v>
      </c>
      <c r="N31" s="206">
        <v>1.1499999999999999</v>
      </c>
      <c r="O31" s="206">
        <v>1.92</v>
      </c>
      <c r="P31" s="206">
        <v>2.6</v>
      </c>
      <c r="Q31" s="206">
        <v>0.21</v>
      </c>
      <c r="R31" s="206">
        <v>0.61</v>
      </c>
      <c r="S31" s="206">
        <v>0.26</v>
      </c>
      <c r="T31" s="206">
        <v>1.41</v>
      </c>
      <c r="U31" s="206">
        <v>10.54</v>
      </c>
      <c r="V31" s="206">
        <v>2.2799999999999998</v>
      </c>
      <c r="W31" s="206">
        <v>0.36</v>
      </c>
      <c r="X31" s="206">
        <v>0.96</v>
      </c>
      <c r="Y31" s="206">
        <v>0</v>
      </c>
      <c r="Z31" s="206">
        <v>2.7</v>
      </c>
      <c r="AA31" s="206">
        <v>0.88</v>
      </c>
      <c r="AB31" s="206">
        <v>0</v>
      </c>
      <c r="AC31" s="206">
        <v>11.1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1.33</v>
      </c>
      <c r="E32" s="206">
        <v>0</v>
      </c>
      <c r="F32" s="206">
        <v>0</v>
      </c>
      <c r="G32" s="206">
        <v>0</v>
      </c>
      <c r="H32" s="206">
        <v>0</v>
      </c>
      <c r="I32" s="206">
        <v>9.8800000000000008</v>
      </c>
      <c r="J32" s="206">
        <v>1.39</v>
      </c>
      <c r="K32" s="206">
        <v>3.92</v>
      </c>
      <c r="L32" s="206">
        <v>1.66</v>
      </c>
      <c r="M32" s="206">
        <v>0</v>
      </c>
      <c r="N32" s="206">
        <v>1.1499999999999999</v>
      </c>
      <c r="O32" s="206">
        <v>1.92</v>
      </c>
      <c r="P32" s="206">
        <v>2.6</v>
      </c>
      <c r="Q32" s="206">
        <v>0.21</v>
      </c>
      <c r="R32" s="206">
        <v>0.61</v>
      </c>
      <c r="S32" s="206">
        <v>0.26</v>
      </c>
      <c r="T32" s="206">
        <v>1.41</v>
      </c>
      <c r="U32" s="206">
        <v>10.54</v>
      </c>
      <c r="V32" s="206">
        <v>2.2799999999999998</v>
      </c>
      <c r="W32" s="206">
        <v>0.38</v>
      </c>
      <c r="X32" s="206">
        <v>0.96</v>
      </c>
      <c r="Y32" s="206">
        <v>0</v>
      </c>
      <c r="Z32" s="206">
        <v>2.7</v>
      </c>
      <c r="AA32" s="206">
        <v>0.88</v>
      </c>
      <c r="AB32" s="206">
        <v>0</v>
      </c>
      <c r="AC32" s="206">
        <v>11.1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1.33</v>
      </c>
      <c r="E33" s="206">
        <v>0</v>
      </c>
      <c r="F33" s="206">
        <v>0</v>
      </c>
      <c r="G33" s="206">
        <v>0</v>
      </c>
      <c r="H33" s="206">
        <v>0</v>
      </c>
      <c r="I33" s="206">
        <v>9.8800000000000008</v>
      </c>
      <c r="J33" s="206">
        <v>1.39</v>
      </c>
      <c r="K33" s="206">
        <v>7.63</v>
      </c>
      <c r="L33" s="206">
        <v>1.66</v>
      </c>
      <c r="M33" s="206">
        <v>0</v>
      </c>
      <c r="N33" s="206">
        <v>1.1499999999999999</v>
      </c>
      <c r="O33" s="206">
        <v>1.92</v>
      </c>
      <c r="P33" s="206">
        <v>2.6</v>
      </c>
      <c r="Q33" s="206">
        <v>0.21</v>
      </c>
      <c r="R33" s="206">
        <v>0.61</v>
      </c>
      <c r="S33" s="206">
        <v>0.26</v>
      </c>
      <c r="T33" s="206">
        <v>1.41</v>
      </c>
      <c r="U33" s="206">
        <v>10.54</v>
      </c>
      <c r="V33" s="206">
        <v>2.2799999999999998</v>
      </c>
      <c r="W33" s="206">
        <v>0.36</v>
      </c>
      <c r="X33" s="206">
        <v>0.96</v>
      </c>
      <c r="Y33" s="206">
        <v>0</v>
      </c>
      <c r="Z33" s="206">
        <v>2.7</v>
      </c>
      <c r="AA33" s="206">
        <v>0.88</v>
      </c>
      <c r="AB33" s="206">
        <v>0</v>
      </c>
      <c r="AC33" s="206">
        <v>11.1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1.33</v>
      </c>
      <c r="E34" s="206">
        <v>0</v>
      </c>
      <c r="F34" s="206">
        <v>0</v>
      </c>
      <c r="G34" s="206">
        <v>0</v>
      </c>
      <c r="H34" s="206">
        <v>0</v>
      </c>
      <c r="I34" s="206">
        <v>9.8800000000000008</v>
      </c>
      <c r="J34" s="206">
        <v>1.39</v>
      </c>
      <c r="K34" s="206">
        <v>11.21</v>
      </c>
      <c r="L34" s="206">
        <v>1.66</v>
      </c>
      <c r="M34" s="206">
        <v>0</v>
      </c>
      <c r="N34" s="206">
        <v>1.1499999999999999</v>
      </c>
      <c r="O34" s="206">
        <v>1.92</v>
      </c>
      <c r="P34" s="206">
        <v>2.6</v>
      </c>
      <c r="Q34" s="206">
        <v>0.21</v>
      </c>
      <c r="R34" s="206">
        <v>0.61</v>
      </c>
      <c r="S34" s="206">
        <v>0.26</v>
      </c>
      <c r="T34" s="206">
        <v>1.41</v>
      </c>
      <c r="U34" s="206">
        <v>10.54</v>
      </c>
      <c r="V34" s="206">
        <v>2.2799999999999998</v>
      </c>
      <c r="W34" s="206">
        <v>0.36</v>
      </c>
      <c r="X34" s="206">
        <v>0.96</v>
      </c>
      <c r="Y34" s="206">
        <v>0</v>
      </c>
      <c r="Z34" s="206">
        <v>2.7</v>
      </c>
      <c r="AA34" s="206">
        <v>0.88</v>
      </c>
      <c r="AB34" s="206">
        <v>0</v>
      </c>
      <c r="AC34" s="206">
        <v>11.1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1.33</v>
      </c>
      <c r="E35" s="206">
        <v>0</v>
      </c>
      <c r="F35" s="206">
        <v>0</v>
      </c>
      <c r="G35" s="206">
        <v>0</v>
      </c>
      <c r="H35" s="206">
        <v>0</v>
      </c>
      <c r="I35" s="206">
        <v>9.6</v>
      </c>
      <c r="J35" s="206">
        <v>1.39</v>
      </c>
      <c r="K35" s="206">
        <v>4.33</v>
      </c>
      <c r="L35" s="206">
        <v>1.66</v>
      </c>
      <c r="M35" s="206">
        <v>0</v>
      </c>
      <c r="N35" s="206">
        <v>1.1499999999999999</v>
      </c>
      <c r="O35" s="206">
        <v>1.92</v>
      </c>
      <c r="P35" s="206">
        <v>2.6</v>
      </c>
      <c r="Q35" s="206">
        <v>0.21</v>
      </c>
      <c r="R35" s="206">
        <v>0.61</v>
      </c>
      <c r="S35" s="206">
        <v>0.26</v>
      </c>
      <c r="T35" s="206">
        <v>1.41</v>
      </c>
      <c r="U35" s="206">
        <v>10.54</v>
      </c>
      <c r="V35" s="206">
        <v>2.39</v>
      </c>
      <c r="W35" s="206">
        <v>0.36</v>
      </c>
      <c r="X35" s="206">
        <v>0.96</v>
      </c>
      <c r="Y35" s="206">
        <v>0</v>
      </c>
      <c r="Z35" s="206">
        <v>2.7</v>
      </c>
      <c r="AA35" s="206">
        <v>0.88</v>
      </c>
      <c r="AB35" s="206">
        <v>0</v>
      </c>
      <c r="AC35" s="206">
        <v>11.1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1.33</v>
      </c>
      <c r="E36" s="206">
        <v>0</v>
      </c>
      <c r="F36" s="206">
        <v>0</v>
      </c>
      <c r="G36" s="206">
        <v>0</v>
      </c>
      <c r="H36" s="206">
        <v>0</v>
      </c>
      <c r="I36" s="206">
        <v>9.6</v>
      </c>
      <c r="J36" s="206">
        <v>1.39</v>
      </c>
      <c r="K36" s="206">
        <v>4.47</v>
      </c>
      <c r="L36" s="206">
        <v>1.66</v>
      </c>
      <c r="M36" s="206">
        <v>0</v>
      </c>
      <c r="N36" s="206">
        <v>1.1499999999999999</v>
      </c>
      <c r="O36" s="206">
        <v>1.92</v>
      </c>
      <c r="P36" s="206">
        <v>2.6</v>
      </c>
      <c r="Q36" s="206">
        <v>0.21</v>
      </c>
      <c r="R36" s="206">
        <v>0.61</v>
      </c>
      <c r="S36" s="206">
        <v>0.26</v>
      </c>
      <c r="T36" s="206">
        <v>1.41</v>
      </c>
      <c r="U36" s="206">
        <v>10.54</v>
      </c>
      <c r="V36" s="206">
        <v>2.39</v>
      </c>
      <c r="W36" s="206">
        <v>0.36</v>
      </c>
      <c r="X36" s="206">
        <v>0.96</v>
      </c>
      <c r="Y36" s="206">
        <v>0</v>
      </c>
      <c r="Z36" s="206">
        <v>2.7</v>
      </c>
      <c r="AA36" s="206">
        <v>0.88</v>
      </c>
      <c r="AB36" s="206">
        <v>0</v>
      </c>
      <c r="AC36" s="206">
        <v>11.1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1.33</v>
      </c>
      <c r="E37" s="206">
        <v>0</v>
      </c>
      <c r="F37" s="206">
        <v>0</v>
      </c>
      <c r="G37" s="206">
        <v>0</v>
      </c>
      <c r="H37" s="206">
        <v>0</v>
      </c>
      <c r="I37" s="206">
        <v>9.6</v>
      </c>
      <c r="J37" s="206">
        <v>1.39</v>
      </c>
      <c r="K37" s="206">
        <v>4.47</v>
      </c>
      <c r="L37" s="206">
        <v>1.66</v>
      </c>
      <c r="M37" s="206">
        <v>0</v>
      </c>
      <c r="N37" s="206">
        <v>1.1499999999999999</v>
      </c>
      <c r="O37" s="206">
        <v>1.92</v>
      </c>
      <c r="P37" s="206">
        <v>2.6</v>
      </c>
      <c r="Q37" s="206">
        <v>0.21</v>
      </c>
      <c r="R37" s="206">
        <v>0.61</v>
      </c>
      <c r="S37" s="206">
        <v>0.26</v>
      </c>
      <c r="T37" s="206">
        <v>1.41</v>
      </c>
      <c r="U37" s="206">
        <v>10.54</v>
      </c>
      <c r="V37" s="206">
        <v>2.33</v>
      </c>
      <c r="W37" s="206">
        <v>0.36</v>
      </c>
      <c r="X37" s="206">
        <v>0.96</v>
      </c>
      <c r="Y37" s="206">
        <v>0</v>
      </c>
      <c r="Z37" s="206">
        <v>2.7</v>
      </c>
      <c r="AA37" s="206">
        <v>0.88</v>
      </c>
      <c r="AB37" s="206">
        <v>0</v>
      </c>
      <c r="AC37" s="206">
        <v>11.1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1.33</v>
      </c>
      <c r="E38" s="206">
        <v>0</v>
      </c>
      <c r="F38" s="206">
        <v>0</v>
      </c>
      <c r="G38" s="206">
        <v>0</v>
      </c>
      <c r="H38" s="206">
        <v>0</v>
      </c>
      <c r="I38" s="206">
        <v>9.6</v>
      </c>
      <c r="J38" s="206">
        <v>1.39</v>
      </c>
      <c r="K38" s="206">
        <v>4.6100000000000003</v>
      </c>
      <c r="L38" s="206">
        <v>1.66</v>
      </c>
      <c r="M38" s="206">
        <v>0</v>
      </c>
      <c r="N38" s="206">
        <v>1.1499999999999999</v>
      </c>
      <c r="O38" s="206">
        <v>1.92</v>
      </c>
      <c r="P38" s="206">
        <v>2.6</v>
      </c>
      <c r="Q38" s="206">
        <v>0.21</v>
      </c>
      <c r="R38" s="206">
        <v>0.61</v>
      </c>
      <c r="S38" s="206">
        <v>0.26</v>
      </c>
      <c r="T38" s="206">
        <v>1.41</v>
      </c>
      <c r="U38" s="206">
        <v>10.54</v>
      </c>
      <c r="V38" s="206">
        <v>2.34</v>
      </c>
      <c r="W38" s="206">
        <v>0.36</v>
      </c>
      <c r="X38" s="206">
        <v>0.96</v>
      </c>
      <c r="Y38" s="206">
        <v>0</v>
      </c>
      <c r="Z38" s="206">
        <v>2.7</v>
      </c>
      <c r="AA38" s="206">
        <v>0.88</v>
      </c>
      <c r="AB38" s="206">
        <v>0</v>
      </c>
      <c r="AC38" s="206">
        <v>11.1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1.33</v>
      </c>
      <c r="E39" s="206">
        <v>0</v>
      </c>
      <c r="F39" s="206">
        <v>0</v>
      </c>
      <c r="G39" s="206">
        <v>0</v>
      </c>
      <c r="H39" s="206">
        <v>0</v>
      </c>
      <c r="I39" s="206">
        <v>9.6</v>
      </c>
      <c r="J39" s="206">
        <v>1.39</v>
      </c>
      <c r="K39" s="206">
        <v>4.6100000000000003</v>
      </c>
      <c r="L39" s="206">
        <v>1.66</v>
      </c>
      <c r="M39" s="206">
        <v>0</v>
      </c>
      <c r="N39" s="206">
        <v>1.1499999999999999</v>
      </c>
      <c r="O39" s="206">
        <v>1.92</v>
      </c>
      <c r="P39" s="206">
        <v>2.6</v>
      </c>
      <c r="Q39" s="206">
        <v>0.21</v>
      </c>
      <c r="R39" s="206">
        <v>0.12</v>
      </c>
      <c r="S39" s="206">
        <v>0.26</v>
      </c>
      <c r="T39" s="206">
        <v>1.41</v>
      </c>
      <c r="U39" s="206">
        <v>10.54</v>
      </c>
      <c r="V39" s="206">
        <v>2.34</v>
      </c>
      <c r="W39" s="206">
        <v>0.36</v>
      </c>
      <c r="X39" s="206">
        <v>0.96</v>
      </c>
      <c r="Y39" s="206">
        <v>0</v>
      </c>
      <c r="Z39" s="206">
        <v>2.7</v>
      </c>
      <c r="AA39" s="206">
        <v>0.88</v>
      </c>
      <c r="AB39" s="206">
        <v>0</v>
      </c>
      <c r="AC39" s="206">
        <v>11.1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1.33</v>
      </c>
      <c r="E40" s="206">
        <v>0</v>
      </c>
      <c r="F40" s="206">
        <v>0</v>
      </c>
      <c r="G40" s="206">
        <v>0</v>
      </c>
      <c r="H40" s="206">
        <v>0</v>
      </c>
      <c r="I40" s="206">
        <v>9.6</v>
      </c>
      <c r="J40" s="206">
        <v>1.39</v>
      </c>
      <c r="K40" s="206">
        <v>8.18</v>
      </c>
      <c r="L40" s="206">
        <v>1.66</v>
      </c>
      <c r="M40" s="206">
        <v>0</v>
      </c>
      <c r="N40" s="206">
        <v>1.1499999999999999</v>
      </c>
      <c r="O40" s="206">
        <v>1.92</v>
      </c>
      <c r="P40" s="206">
        <v>2.6</v>
      </c>
      <c r="Q40" s="206">
        <v>0.21</v>
      </c>
      <c r="R40" s="206">
        <v>0.12</v>
      </c>
      <c r="S40" s="206">
        <v>0.26</v>
      </c>
      <c r="T40" s="206">
        <v>1.41</v>
      </c>
      <c r="U40" s="206">
        <v>10.54</v>
      </c>
      <c r="V40" s="206">
        <v>2.34</v>
      </c>
      <c r="W40" s="206">
        <v>0.36</v>
      </c>
      <c r="X40" s="206">
        <v>0.96</v>
      </c>
      <c r="Y40" s="206">
        <v>0</v>
      </c>
      <c r="Z40" s="206">
        <v>2.7</v>
      </c>
      <c r="AA40" s="206">
        <v>0.88</v>
      </c>
      <c r="AB40" s="206">
        <v>0</v>
      </c>
      <c r="AC40" s="206">
        <v>11.1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1.33</v>
      </c>
      <c r="E41" s="206">
        <v>0</v>
      </c>
      <c r="F41" s="206">
        <v>0</v>
      </c>
      <c r="G41" s="206">
        <v>0</v>
      </c>
      <c r="H41" s="206">
        <v>0</v>
      </c>
      <c r="I41" s="206">
        <v>9.6</v>
      </c>
      <c r="J41" s="206">
        <v>1.39</v>
      </c>
      <c r="K41" s="206">
        <v>8.15</v>
      </c>
      <c r="L41" s="206">
        <v>1.66</v>
      </c>
      <c r="M41" s="206">
        <v>0</v>
      </c>
      <c r="N41" s="206">
        <v>1.1499999999999999</v>
      </c>
      <c r="O41" s="206">
        <v>1.92</v>
      </c>
      <c r="P41" s="206">
        <v>2.6</v>
      </c>
      <c r="Q41" s="206">
        <v>0.21</v>
      </c>
      <c r="R41" s="206">
        <v>7.0000000000000007E-2</v>
      </c>
      <c r="S41" s="206">
        <v>0.26</v>
      </c>
      <c r="T41" s="206">
        <v>1.41</v>
      </c>
      <c r="U41" s="206">
        <v>10.54</v>
      </c>
      <c r="V41" s="206">
        <v>2.34</v>
      </c>
      <c r="W41" s="206">
        <v>0.52</v>
      </c>
      <c r="X41" s="206">
        <v>0.96</v>
      </c>
      <c r="Y41" s="206">
        <v>0</v>
      </c>
      <c r="Z41" s="206">
        <v>2.7</v>
      </c>
      <c r="AA41" s="206">
        <v>0.88</v>
      </c>
      <c r="AB41" s="206">
        <v>0</v>
      </c>
      <c r="AC41" s="206">
        <v>11.1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1.33</v>
      </c>
      <c r="E42" s="206">
        <v>0</v>
      </c>
      <c r="F42" s="206">
        <v>0</v>
      </c>
      <c r="G42" s="206">
        <v>0</v>
      </c>
      <c r="H42" s="206">
        <v>0</v>
      </c>
      <c r="I42" s="206">
        <v>9.6</v>
      </c>
      <c r="J42" s="206">
        <v>1.39</v>
      </c>
      <c r="K42" s="206">
        <v>11.72</v>
      </c>
      <c r="L42" s="206">
        <v>1.66</v>
      </c>
      <c r="M42" s="206">
        <v>0</v>
      </c>
      <c r="N42" s="206">
        <v>1.1499999999999999</v>
      </c>
      <c r="O42" s="206">
        <v>1.92</v>
      </c>
      <c r="P42" s="206">
        <v>2.6</v>
      </c>
      <c r="Q42" s="206">
        <v>0.21</v>
      </c>
      <c r="R42" s="206">
        <v>7.0000000000000007E-2</v>
      </c>
      <c r="S42" s="206">
        <v>0.26</v>
      </c>
      <c r="T42" s="206">
        <v>1.41</v>
      </c>
      <c r="U42" s="206">
        <v>10.54</v>
      </c>
      <c r="V42" s="206">
        <v>2.34</v>
      </c>
      <c r="W42" s="206">
        <v>0.38</v>
      </c>
      <c r="X42" s="206">
        <v>0.96</v>
      </c>
      <c r="Y42" s="206">
        <v>0</v>
      </c>
      <c r="Z42" s="206">
        <v>2.7</v>
      </c>
      <c r="AA42" s="206">
        <v>0.88</v>
      </c>
      <c r="AB42" s="206">
        <v>0</v>
      </c>
      <c r="AC42" s="206">
        <v>11.1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9.6</v>
      </c>
      <c r="J43" s="206">
        <v>1.39</v>
      </c>
      <c r="K43" s="206">
        <v>33.450000000000003</v>
      </c>
      <c r="L43" s="206">
        <v>1.66</v>
      </c>
      <c r="M43" s="206">
        <v>0</v>
      </c>
      <c r="N43" s="206">
        <v>1.1499999999999999</v>
      </c>
      <c r="O43" s="206">
        <v>1.92</v>
      </c>
      <c r="P43" s="206">
        <v>2.6</v>
      </c>
      <c r="Q43" s="206">
        <v>0.21</v>
      </c>
      <c r="R43" s="206">
        <v>0.06</v>
      </c>
      <c r="S43" s="206">
        <v>0.26</v>
      </c>
      <c r="T43" s="206">
        <v>1.41</v>
      </c>
      <c r="U43" s="206">
        <v>10.09</v>
      </c>
      <c r="V43" s="206">
        <v>2.2400000000000002</v>
      </c>
      <c r="W43" s="206">
        <v>0.4</v>
      </c>
      <c r="X43" s="206">
        <v>0.96</v>
      </c>
      <c r="Y43" s="206">
        <v>0</v>
      </c>
      <c r="Z43" s="206">
        <v>2.7</v>
      </c>
      <c r="AA43" s="206">
        <v>0.88</v>
      </c>
      <c r="AB43" s="206">
        <v>0</v>
      </c>
      <c r="AC43" s="206">
        <v>11.1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9.6</v>
      </c>
      <c r="J44" s="206">
        <v>1.39</v>
      </c>
      <c r="K44" s="206">
        <v>42.48</v>
      </c>
      <c r="L44" s="206">
        <v>1.66</v>
      </c>
      <c r="M44" s="206">
        <v>0</v>
      </c>
      <c r="N44" s="206">
        <v>1.1499999999999999</v>
      </c>
      <c r="O44" s="206">
        <v>1.92</v>
      </c>
      <c r="P44" s="206">
        <v>2.6</v>
      </c>
      <c r="Q44" s="206">
        <v>0.21</v>
      </c>
      <c r="R44" s="206">
        <v>0.06</v>
      </c>
      <c r="S44" s="206">
        <v>0.26</v>
      </c>
      <c r="T44" s="206">
        <v>1.41</v>
      </c>
      <c r="U44" s="206">
        <v>10.09</v>
      </c>
      <c r="V44" s="206">
        <v>2.2400000000000002</v>
      </c>
      <c r="W44" s="206">
        <v>0.39</v>
      </c>
      <c r="X44" s="206">
        <v>0.96</v>
      </c>
      <c r="Y44" s="206">
        <v>0</v>
      </c>
      <c r="Z44" s="206">
        <v>2.7</v>
      </c>
      <c r="AA44" s="206">
        <v>0.88</v>
      </c>
      <c r="AB44" s="206">
        <v>0</v>
      </c>
      <c r="AC44" s="206">
        <v>11.1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21.57</v>
      </c>
      <c r="J45" s="206">
        <v>0.42</v>
      </c>
      <c r="K45" s="206">
        <v>39.31</v>
      </c>
      <c r="L45" s="206">
        <v>1.66</v>
      </c>
      <c r="M45" s="206">
        <v>0</v>
      </c>
      <c r="N45" s="206">
        <v>1.1499999999999999</v>
      </c>
      <c r="O45" s="206">
        <v>1.92</v>
      </c>
      <c r="P45" s="206">
        <v>2.6</v>
      </c>
      <c r="Q45" s="206">
        <v>0.21</v>
      </c>
      <c r="R45" s="206">
        <v>0.06</v>
      </c>
      <c r="S45" s="206">
        <v>0.26</v>
      </c>
      <c r="T45" s="206">
        <v>1.41</v>
      </c>
      <c r="U45" s="206">
        <v>10.09</v>
      </c>
      <c r="V45" s="206">
        <v>2.2400000000000002</v>
      </c>
      <c r="W45" s="206">
        <v>0.41</v>
      </c>
      <c r="X45" s="206">
        <v>0.96</v>
      </c>
      <c r="Y45" s="206">
        <v>0</v>
      </c>
      <c r="Z45" s="206">
        <v>2.7</v>
      </c>
      <c r="AA45" s="206">
        <v>0.88</v>
      </c>
      <c r="AB45" s="206">
        <v>0</v>
      </c>
      <c r="AC45" s="206">
        <v>11.1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21.57</v>
      </c>
      <c r="J46" s="206">
        <v>0.42</v>
      </c>
      <c r="K46" s="206">
        <v>47.44</v>
      </c>
      <c r="L46" s="206">
        <v>1.66</v>
      </c>
      <c r="M46" s="206">
        <v>0</v>
      </c>
      <c r="N46" s="206">
        <v>1.1499999999999999</v>
      </c>
      <c r="O46" s="206">
        <v>1.92</v>
      </c>
      <c r="P46" s="206">
        <v>2.6</v>
      </c>
      <c r="Q46" s="206">
        <v>0.21</v>
      </c>
      <c r="R46" s="206">
        <v>0.06</v>
      </c>
      <c r="S46" s="206">
        <v>0.26</v>
      </c>
      <c r="T46" s="206">
        <v>1.41</v>
      </c>
      <c r="U46" s="206">
        <v>10.09</v>
      </c>
      <c r="V46" s="206">
        <v>2.2400000000000002</v>
      </c>
      <c r="W46" s="206">
        <v>0.41</v>
      </c>
      <c r="X46" s="206">
        <v>0.96</v>
      </c>
      <c r="Y46" s="206">
        <v>0</v>
      </c>
      <c r="Z46" s="206">
        <v>2.7</v>
      </c>
      <c r="AA46" s="206">
        <v>0.88</v>
      </c>
      <c r="AB46" s="206">
        <v>0</v>
      </c>
      <c r="AC46" s="206">
        <v>11.1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21.57</v>
      </c>
      <c r="J47" s="206">
        <v>0.42</v>
      </c>
      <c r="K47" s="206">
        <v>34.79</v>
      </c>
      <c r="L47" s="206">
        <v>31.95</v>
      </c>
      <c r="M47" s="206">
        <v>0</v>
      </c>
      <c r="N47" s="206">
        <v>1.1499999999999999</v>
      </c>
      <c r="O47" s="206">
        <v>1.92</v>
      </c>
      <c r="P47" s="206">
        <v>2.6</v>
      </c>
      <c r="Q47" s="206">
        <v>0.21</v>
      </c>
      <c r="R47" s="206">
        <v>0.74</v>
      </c>
      <c r="S47" s="206">
        <v>0.26</v>
      </c>
      <c r="T47" s="206">
        <v>1.41</v>
      </c>
      <c r="U47" s="206">
        <v>10.09</v>
      </c>
      <c r="V47" s="206">
        <v>2.2400000000000002</v>
      </c>
      <c r="W47" s="206">
        <v>0.72</v>
      </c>
      <c r="X47" s="206">
        <v>0.96</v>
      </c>
      <c r="Y47" s="206">
        <v>0</v>
      </c>
      <c r="Z47" s="206">
        <v>2.7</v>
      </c>
      <c r="AA47" s="206">
        <v>0.88</v>
      </c>
      <c r="AB47" s="206">
        <v>0</v>
      </c>
      <c r="AC47" s="206">
        <v>10.97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21.57</v>
      </c>
      <c r="J48" s="206">
        <v>0.42</v>
      </c>
      <c r="K48" s="206">
        <v>38.71</v>
      </c>
      <c r="L48" s="206">
        <v>31.95</v>
      </c>
      <c r="M48" s="206">
        <v>0</v>
      </c>
      <c r="N48" s="206">
        <v>1.1499999999999999</v>
      </c>
      <c r="O48" s="206">
        <v>1.92</v>
      </c>
      <c r="P48" s="206">
        <v>2.6</v>
      </c>
      <c r="Q48" s="206">
        <v>0.21</v>
      </c>
      <c r="R48" s="206">
        <v>0.74</v>
      </c>
      <c r="S48" s="206">
        <v>0.26</v>
      </c>
      <c r="T48" s="206">
        <v>1.41</v>
      </c>
      <c r="U48" s="206">
        <v>10.09</v>
      </c>
      <c r="V48" s="206">
        <v>2.2400000000000002</v>
      </c>
      <c r="W48" s="206">
        <v>0.72</v>
      </c>
      <c r="X48" s="206">
        <v>0.96</v>
      </c>
      <c r="Y48" s="206">
        <v>0</v>
      </c>
      <c r="Z48" s="206">
        <v>2.7</v>
      </c>
      <c r="AA48" s="206">
        <v>0.88</v>
      </c>
      <c r="AB48" s="206">
        <v>0</v>
      </c>
      <c r="AC48" s="206">
        <v>10.97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21.57</v>
      </c>
      <c r="J49" s="206">
        <v>0.42</v>
      </c>
      <c r="K49" s="206">
        <v>32.74</v>
      </c>
      <c r="L49" s="206">
        <v>31.95</v>
      </c>
      <c r="M49" s="206">
        <v>0</v>
      </c>
      <c r="N49" s="206">
        <v>1.1499999999999999</v>
      </c>
      <c r="O49" s="206">
        <v>1.92</v>
      </c>
      <c r="P49" s="206">
        <v>2.6</v>
      </c>
      <c r="Q49" s="206">
        <v>0.21</v>
      </c>
      <c r="R49" s="206">
        <v>0.74</v>
      </c>
      <c r="S49" s="206">
        <v>0.26</v>
      </c>
      <c r="T49" s="206">
        <v>1.41</v>
      </c>
      <c r="U49" s="206">
        <v>10.09</v>
      </c>
      <c r="V49" s="206">
        <v>1.96</v>
      </c>
      <c r="W49" s="206">
        <v>1.02</v>
      </c>
      <c r="X49" s="206">
        <v>0.96</v>
      </c>
      <c r="Y49" s="206">
        <v>0</v>
      </c>
      <c r="Z49" s="206">
        <v>2.7</v>
      </c>
      <c r="AA49" s="206">
        <v>0.88</v>
      </c>
      <c r="AB49" s="206">
        <v>0</v>
      </c>
      <c r="AC49" s="206">
        <v>10.97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21.57</v>
      </c>
      <c r="J50" s="206">
        <v>0.42</v>
      </c>
      <c r="K50" s="206">
        <v>30.4</v>
      </c>
      <c r="L50" s="206">
        <v>31.95</v>
      </c>
      <c r="M50" s="206">
        <v>0</v>
      </c>
      <c r="N50" s="206">
        <v>1.1499999999999999</v>
      </c>
      <c r="O50" s="206">
        <v>1.92</v>
      </c>
      <c r="P50" s="206">
        <v>2.6</v>
      </c>
      <c r="Q50" s="206">
        <v>0.21</v>
      </c>
      <c r="R50" s="206">
        <v>0.74</v>
      </c>
      <c r="S50" s="206">
        <v>0.26</v>
      </c>
      <c r="T50" s="206">
        <v>1.41</v>
      </c>
      <c r="U50" s="206">
        <v>10.09</v>
      </c>
      <c r="V50" s="206">
        <v>0.18</v>
      </c>
      <c r="W50" s="206">
        <v>1.02</v>
      </c>
      <c r="X50" s="206">
        <v>0.96</v>
      </c>
      <c r="Y50" s="206">
        <v>0</v>
      </c>
      <c r="Z50" s="206">
        <v>2.7</v>
      </c>
      <c r="AA50" s="206">
        <v>0.88</v>
      </c>
      <c r="AB50" s="206">
        <v>0</v>
      </c>
      <c r="AC50" s="206">
        <v>10.97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21.57</v>
      </c>
      <c r="J51" s="206">
        <v>0.42</v>
      </c>
      <c r="K51" s="206">
        <v>29.48</v>
      </c>
      <c r="L51" s="206">
        <v>31.59</v>
      </c>
      <c r="M51" s="206">
        <v>0</v>
      </c>
      <c r="N51" s="206">
        <v>1.1499999999999999</v>
      </c>
      <c r="O51" s="206">
        <v>1.92</v>
      </c>
      <c r="P51" s="206">
        <v>2.6</v>
      </c>
      <c r="Q51" s="206">
        <v>3.11</v>
      </c>
      <c r="R51" s="206">
        <v>0.21</v>
      </c>
      <c r="S51" s="206">
        <v>0.26</v>
      </c>
      <c r="T51" s="206">
        <v>1.41</v>
      </c>
      <c r="U51" s="206">
        <v>10.09</v>
      </c>
      <c r="V51" s="206">
        <v>0.18</v>
      </c>
      <c r="W51" s="206">
        <v>1.18</v>
      </c>
      <c r="X51" s="206">
        <v>0.96</v>
      </c>
      <c r="Y51" s="206">
        <v>0</v>
      </c>
      <c r="Z51" s="206">
        <v>2.7</v>
      </c>
      <c r="AA51" s="206">
        <v>0.88</v>
      </c>
      <c r="AB51" s="206">
        <v>0</v>
      </c>
      <c r="AC51" s="206">
        <v>11.1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21.57</v>
      </c>
      <c r="J52" s="206">
        <v>0.42</v>
      </c>
      <c r="K52" s="206">
        <v>27.28</v>
      </c>
      <c r="L52" s="206">
        <v>31.95</v>
      </c>
      <c r="M52" s="206">
        <v>0</v>
      </c>
      <c r="N52" s="206">
        <v>1.1499999999999999</v>
      </c>
      <c r="O52" s="206">
        <v>1.92</v>
      </c>
      <c r="P52" s="206">
        <v>2.6</v>
      </c>
      <c r="Q52" s="206">
        <v>4.58</v>
      </c>
      <c r="R52" s="206">
        <v>0.21</v>
      </c>
      <c r="S52" s="206">
        <v>0.26</v>
      </c>
      <c r="T52" s="206">
        <v>1.41</v>
      </c>
      <c r="U52" s="206">
        <v>10.09</v>
      </c>
      <c r="V52" s="206">
        <v>0.18</v>
      </c>
      <c r="W52" s="206">
        <v>1.18</v>
      </c>
      <c r="X52" s="206">
        <v>0.96</v>
      </c>
      <c r="Y52" s="206">
        <v>0</v>
      </c>
      <c r="Z52" s="206">
        <v>2.7</v>
      </c>
      <c r="AA52" s="206">
        <v>0.88</v>
      </c>
      <c r="AB52" s="206">
        <v>0</v>
      </c>
      <c r="AC52" s="206">
        <v>11.1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10.039999999999999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21.57</v>
      </c>
      <c r="J53" s="206">
        <v>0.42</v>
      </c>
      <c r="K53" s="206">
        <v>31.51</v>
      </c>
      <c r="L53" s="206">
        <v>31.95</v>
      </c>
      <c r="M53" s="206">
        <v>0</v>
      </c>
      <c r="N53" s="206">
        <v>1.1499999999999999</v>
      </c>
      <c r="O53" s="206">
        <v>1.92</v>
      </c>
      <c r="P53" s="206">
        <v>2.6</v>
      </c>
      <c r="Q53" s="206">
        <v>4.58</v>
      </c>
      <c r="R53" s="206">
        <v>0.21</v>
      </c>
      <c r="S53" s="206">
        <v>0.26</v>
      </c>
      <c r="T53" s="206">
        <v>1.41</v>
      </c>
      <c r="U53" s="206">
        <v>9.68</v>
      </c>
      <c r="V53" s="206">
        <v>0.18</v>
      </c>
      <c r="W53" s="206">
        <v>1.33</v>
      </c>
      <c r="X53" s="206">
        <v>0.96</v>
      </c>
      <c r="Y53" s="206">
        <v>0</v>
      </c>
      <c r="Z53" s="206">
        <v>2.7</v>
      </c>
      <c r="AA53" s="206">
        <v>0.88</v>
      </c>
      <c r="AB53" s="206">
        <v>0</v>
      </c>
      <c r="AC53" s="206">
        <v>11.1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10.039999999999999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21.57</v>
      </c>
      <c r="J54" s="206">
        <v>0.42</v>
      </c>
      <c r="K54" s="206">
        <v>29.44</v>
      </c>
      <c r="L54" s="206">
        <v>31.95</v>
      </c>
      <c r="M54" s="206">
        <v>0</v>
      </c>
      <c r="N54" s="206">
        <v>1.1499999999999999</v>
      </c>
      <c r="O54" s="206">
        <v>1.92</v>
      </c>
      <c r="P54" s="206">
        <v>2.6</v>
      </c>
      <c r="Q54" s="206">
        <v>4.58</v>
      </c>
      <c r="R54" s="206">
        <v>0.21</v>
      </c>
      <c r="S54" s="206">
        <v>0.26</v>
      </c>
      <c r="T54" s="206">
        <v>1.41</v>
      </c>
      <c r="U54" s="206">
        <v>9.68</v>
      </c>
      <c r="V54" s="206">
        <v>0.18</v>
      </c>
      <c r="W54" s="206">
        <v>1.33</v>
      </c>
      <c r="X54" s="206">
        <v>0.96</v>
      </c>
      <c r="Y54" s="206">
        <v>0</v>
      </c>
      <c r="Z54" s="206">
        <v>2.7</v>
      </c>
      <c r="AA54" s="206">
        <v>0.88</v>
      </c>
      <c r="AB54" s="206">
        <v>0</v>
      </c>
      <c r="AC54" s="206">
        <v>-1.53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10.039999999999999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21.57</v>
      </c>
      <c r="J55" s="206">
        <v>0.42</v>
      </c>
      <c r="K55" s="206">
        <v>6.34</v>
      </c>
      <c r="L55" s="206">
        <v>31.95</v>
      </c>
      <c r="M55" s="206">
        <v>0</v>
      </c>
      <c r="N55" s="206">
        <v>1.1499999999999999</v>
      </c>
      <c r="O55" s="206">
        <v>1.92</v>
      </c>
      <c r="P55" s="206">
        <v>2.6</v>
      </c>
      <c r="Q55" s="206">
        <v>4.58</v>
      </c>
      <c r="R55" s="206">
        <v>0.21</v>
      </c>
      <c r="S55" s="206">
        <v>4.74</v>
      </c>
      <c r="T55" s="206">
        <v>1.41</v>
      </c>
      <c r="U55" s="206">
        <v>9.68</v>
      </c>
      <c r="V55" s="206">
        <v>0.18</v>
      </c>
      <c r="W55" s="206">
        <v>1.33</v>
      </c>
      <c r="X55" s="206">
        <v>0.96</v>
      </c>
      <c r="Y55" s="206">
        <v>0</v>
      </c>
      <c r="Z55" s="206">
        <v>2.7</v>
      </c>
      <c r="AA55" s="206">
        <v>0.88</v>
      </c>
      <c r="AB55" s="206">
        <v>0</v>
      </c>
      <c r="AC55" s="206">
        <v>11.1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10.039999999999999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21.57</v>
      </c>
      <c r="J56" s="206">
        <v>0.42</v>
      </c>
      <c r="K56" s="206">
        <v>6.34</v>
      </c>
      <c r="L56" s="206">
        <v>31.95</v>
      </c>
      <c r="M56" s="206">
        <v>0</v>
      </c>
      <c r="N56" s="206">
        <v>1.1499999999999999</v>
      </c>
      <c r="O56" s="206">
        <v>1.92</v>
      </c>
      <c r="P56" s="206">
        <v>2.6</v>
      </c>
      <c r="Q56" s="206">
        <v>4.58</v>
      </c>
      <c r="R56" s="206">
        <v>0.21</v>
      </c>
      <c r="S56" s="206">
        <v>4.74</v>
      </c>
      <c r="T56" s="206">
        <v>1.41</v>
      </c>
      <c r="U56" s="206">
        <v>9.68</v>
      </c>
      <c r="V56" s="206">
        <v>0.18</v>
      </c>
      <c r="W56" s="206">
        <v>1.33</v>
      </c>
      <c r="X56" s="206">
        <v>0.96</v>
      </c>
      <c r="Y56" s="206">
        <v>0</v>
      </c>
      <c r="Z56" s="206">
        <v>2.7</v>
      </c>
      <c r="AA56" s="206">
        <v>0.88</v>
      </c>
      <c r="AB56" s="206">
        <v>0</v>
      </c>
      <c r="AC56" s="206">
        <v>11.1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10.039999999999999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21.57</v>
      </c>
      <c r="J57" s="206">
        <v>0.42</v>
      </c>
      <c r="K57" s="206">
        <v>6.34</v>
      </c>
      <c r="L57" s="206">
        <v>31.95</v>
      </c>
      <c r="M57" s="206">
        <v>0</v>
      </c>
      <c r="N57" s="206">
        <v>1.1499999999999999</v>
      </c>
      <c r="O57" s="206">
        <v>1.92</v>
      </c>
      <c r="P57" s="206">
        <v>2.79</v>
      </c>
      <c r="Q57" s="206">
        <v>4.58</v>
      </c>
      <c r="R57" s="206">
        <v>0.21</v>
      </c>
      <c r="S57" s="206">
        <v>4.74</v>
      </c>
      <c r="T57" s="206">
        <v>1.41</v>
      </c>
      <c r="U57" s="206">
        <v>9.68</v>
      </c>
      <c r="V57" s="206">
        <v>0.18</v>
      </c>
      <c r="W57" s="206">
        <v>1.33</v>
      </c>
      <c r="X57" s="206">
        <v>0.96</v>
      </c>
      <c r="Y57" s="206">
        <v>0</v>
      </c>
      <c r="Z57" s="206">
        <v>2.7</v>
      </c>
      <c r="AA57" s="206">
        <v>0.88</v>
      </c>
      <c r="AB57" s="206">
        <v>0</v>
      </c>
      <c r="AC57" s="206">
        <v>11.1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10.039999999999999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21.57</v>
      </c>
      <c r="J58" s="206">
        <v>0.42</v>
      </c>
      <c r="K58" s="206">
        <v>6.34</v>
      </c>
      <c r="L58" s="206">
        <v>31.95</v>
      </c>
      <c r="M58" s="206">
        <v>0</v>
      </c>
      <c r="N58" s="206">
        <v>1.1499999999999999</v>
      </c>
      <c r="O58" s="206">
        <v>1.92</v>
      </c>
      <c r="P58" s="206">
        <v>2.79</v>
      </c>
      <c r="Q58" s="206">
        <v>4.58</v>
      </c>
      <c r="R58" s="206">
        <v>0.21</v>
      </c>
      <c r="S58" s="206">
        <v>4.74</v>
      </c>
      <c r="T58" s="206">
        <v>1.41</v>
      </c>
      <c r="U58" s="206">
        <v>9.68</v>
      </c>
      <c r="V58" s="206">
        <v>0.18</v>
      </c>
      <c r="W58" s="206">
        <v>1.33</v>
      </c>
      <c r="X58" s="206">
        <v>0.96</v>
      </c>
      <c r="Y58" s="206">
        <v>0</v>
      </c>
      <c r="Z58" s="206">
        <v>2.7</v>
      </c>
      <c r="AA58" s="206">
        <v>0.88</v>
      </c>
      <c r="AB58" s="206">
        <v>0</v>
      </c>
      <c r="AC58" s="206">
        <v>11.1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10.039999999999999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21.57</v>
      </c>
      <c r="J59" s="206">
        <v>0.42</v>
      </c>
      <c r="K59" s="206">
        <v>6.34</v>
      </c>
      <c r="L59" s="206">
        <v>1.66</v>
      </c>
      <c r="M59" s="206">
        <v>0</v>
      </c>
      <c r="N59" s="206">
        <v>1.1499999999999999</v>
      </c>
      <c r="O59" s="206">
        <v>1.92</v>
      </c>
      <c r="P59" s="206">
        <v>2.79</v>
      </c>
      <c r="Q59" s="206">
        <v>4.58</v>
      </c>
      <c r="R59" s="206">
        <v>0.21</v>
      </c>
      <c r="S59" s="206">
        <v>0.25</v>
      </c>
      <c r="T59" s="206">
        <v>1.41</v>
      </c>
      <c r="U59" s="206">
        <v>9.68</v>
      </c>
      <c r="V59" s="206">
        <v>0.18</v>
      </c>
      <c r="W59" s="206">
        <v>1.18</v>
      </c>
      <c r="X59" s="206">
        <v>0.96</v>
      </c>
      <c r="Y59" s="206">
        <v>0</v>
      </c>
      <c r="Z59" s="206">
        <v>2.7</v>
      </c>
      <c r="AA59" s="206">
        <v>0.88</v>
      </c>
      <c r="AB59" s="206">
        <v>0</v>
      </c>
      <c r="AC59" s="206">
        <v>11.1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9.02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21.57</v>
      </c>
      <c r="J60" s="206">
        <v>0.42</v>
      </c>
      <c r="K60" s="206">
        <v>6.34</v>
      </c>
      <c r="L60" s="206">
        <v>1.66</v>
      </c>
      <c r="M60" s="206">
        <v>0</v>
      </c>
      <c r="N60" s="206">
        <v>1.1499999999999999</v>
      </c>
      <c r="O60" s="206">
        <v>1.92</v>
      </c>
      <c r="P60" s="206">
        <v>2.79</v>
      </c>
      <c r="Q60" s="206">
        <v>4.58</v>
      </c>
      <c r="R60" s="206">
        <v>0.21</v>
      </c>
      <c r="S60" s="206">
        <v>0.25</v>
      </c>
      <c r="T60" s="206">
        <v>1.41</v>
      </c>
      <c r="U60" s="206">
        <v>9.68</v>
      </c>
      <c r="V60" s="206">
        <v>0.18</v>
      </c>
      <c r="W60" s="206">
        <v>1.18</v>
      </c>
      <c r="X60" s="206">
        <v>0.96</v>
      </c>
      <c r="Y60" s="206">
        <v>0</v>
      </c>
      <c r="Z60" s="206">
        <v>2.7</v>
      </c>
      <c r="AA60" s="206">
        <v>0.88</v>
      </c>
      <c r="AB60" s="206">
        <v>0</v>
      </c>
      <c r="AC60" s="206">
        <v>11.1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9.02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21.57</v>
      </c>
      <c r="J61" s="206">
        <v>0.42</v>
      </c>
      <c r="K61" s="206">
        <v>6.34</v>
      </c>
      <c r="L61" s="206">
        <v>1.66</v>
      </c>
      <c r="M61" s="206">
        <v>0</v>
      </c>
      <c r="N61" s="206">
        <v>1.1499999999999999</v>
      </c>
      <c r="O61" s="206">
        <v>1.92</v>
      </c>
      <c r="P61" s="206">
        <v>2.79</v>
      </c>
      <c r="Q61" s="206">
        <v>4.58</v>
      </c>
      <c r="R61" s="206">
        <v>0.21</v>
      </c>
      <c r="S61" s="206">
        <v>0.25</v>
      </c>
      <c r="T61" s="206">
        <v>1.41</v>
      </c>
      <c r="U61" s="206">
        <v>9.68</v>
      </c>
      <c r="V61" s="206">
        <v>0.18</v>
      </c>
      <c r="W61" s="206">
        <v>1.18</v>
      </c>
      <c r="X61" s="206">
        <v>0.96</v>
      </c>
      <c r="Y61" s="206">
        <v>0</v>
      </c>
      <c r="Z61" s="206">
        <v>2.7</v>
      </c>
      <c r="AA61" s="206">
        <v>0.88</v>
      </c>
      <c r="AB61" s="206">
        <v>0</v>
      </c>
      <c r="AC61" s="206">
        <v>11.1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9.02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21.57</v>
      </c>
      <c r="J62" s="206">
        <v>0.42</v>
      </c>
      <c r="K62" s="206">
        <v>6.34</v>
      </c>
      <c r="L62" s="206">
        <v>1.66</v>
      </c>
      <c r="M62" s="206">
        <v>0</v>
      </c>
      <c r="N62" s="206">
        <v>1.1499999999999999</v>
      </c>
      <c r="O62" s="206">
        <v>1.92</v>
      </c>
      <c r="P62" s="206">
        <v>2.79</v>
      </c>
      <c r="Q62" s="206">
        <v>4.58</v>
      </c>
      <c r="R62" s="206">
        <v>0.21</v>
      </c>
      <c r="S62" s="206">
        <v>0.25</v>
      </c>
      <c r="T62" s="206">
        <v>1.41</v>
      </c>
      <c r="U62" s="206">
        <v>9.68</v>
      </c>
      <c r="V62" s="206">
        <v>0.18</v>
      </c>
      <c r="W62" s="206">
        <v>1.18</v>
      </c>
      <c r="X62" s="206">
        <v>0.96</v>
      </c>
      <c r="Y62" s="206">
        <v>0</v>
      </c>
      <c r="Z62" s="206">
        <v>2.7</v>
      </c>
      <c r="AA62" s="206">
        <v>0.88</v>
      </c>
      <c r="AB62" s="206">
        <v>0</v>
      </c>
      <c r="AC62" s="206">
        <v>11.1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9.02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21.57</v>
      </c>
      <c r="J63" s="206">
        <v>0.42</v>
      </c>
      <c r="K63" s="206">
        <v>6.34</v>
      </c>
      <c r="L63" s="206">
        <v>1.66</v>
      </c>
      <c r="M63" s="206">
        <v>0</v>
      </c>
      <c r="N63" s="206">
        <v>1.1499999999999999</v>
      </c>
      <c r="O63" s="206">
        <v>1.92</v>
      </c>
      <c r="P63" s="206">
        <v>2.79</v>
      </c>
      <c r="Q63" s="206">
        <v>0.21</v>
      </c>
      <c r="R63" s="206">
        <v>0.55000000000000004</v>
      </c>
      <c r="S63" s="206">
        <v>0.25</v>
      </c>
      <c r="T63" s="206">
        <v>1.41</v>
      </c>
      <c r="U63" s="206">
        <v>10.91</v>
      </c>
      <c r="V63" s="206">
        <v>0.18</v>
      </c>
      <c r="W63" s="206">
        <v>1.18</v>
      </c>
      <c r="X63" s="206">
        <v>0.96</v>
      </c>
      <c r="Y63" s="206">
        <v>0</v>
      </c>
      <c r="Z63" s="206">
        <v>2.7</v>
      </c>
      <c r="AA63" s="206">
        <v>0.88</v>
      </c>
      <c r="AB63" s="206">
        <v>0</v>
      </c>
      <c r="AC63" s="206">
        <v>11.1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9.02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21.57</v>
      </c>
      <c r="J64" s="206">
        <v>0.42</v>
      </c>
      <c r="K64" s="206">
        <v>6.34</v>
      </c>
      <c r="L64" s="206">
        <v>1.66</v>
      </c>
      <c r="M64" s="206">
        <v>0</v>
      </c>
      <c r="N64" s="206">
        <v>1.1499999999999999</v>
      </c>
      <c r="O64" s="206">
        <v>1.92</v>
      </c>
      <c r="P64" s="206">
        <v>2.79</v>
      </c>
      <c r="Q64" s="206">
        <v>0.21</v>
      </c>
      <c r="R64" s="206">
        <v>0.56000000000000005</v>
      </c>
      <c r="S64" s="206">
        <v>0.25</v>
      </c>
      <c r="T64" s="206">
        <v>1.41</v>
      </c>
      <c r="U64" s="206">
        <v>11.12</v>
      </c>
      <c r="V64" s="206">
        <v>0.18</v>
      </c>
      <c r="W64" s="206">
        <v>1.18</v>
      </c>
      <c r="X64" s="206">
        <v>0.96</v>
      </c>
      <c r="Y64" s="206">
        <v>0</v>
      </c>
      <c r="Z64" s="206">
        <v>2.7</v>
      </c>
      <c r="AA64" s="206">
        <v>0.88</v>
      </c>
      <c r="AB64" s="206">
        <v>0</v>
      </c>
      <c r="AC64" s="206">
        <v>11.1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9.02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21.57</v>
      </c>
      <c r="J65" s="206">
        <v>0.42</v>
      </c>
      <c r="K65" s="206">
        <v>6.34</v>
      </c>
      <c r="L65" s="206">
        <v>1.66</v>
      </c>
      <c r="M65" s="206">
        <v>0</v>
      </c>
      <c r="N65" s="206">
        <v>1.1499999999999999</v>
      </c>
      <c r="O65" s="206">
        <v>1.92</v>
      </c>
      <c r="P65" s="206">
        <v>2.61</v>
      </c>
      <c r="Q65" s="206">
        <v>0.21</v>
      </c>
      <c r="R65" s="206">
        <v>1.24</v>
      </c>
      <c r="S65" s="206">
        <v>0.25</v>
      </c>
      <c r="T65" s="206">
        <v>1.41</v>
      </c>
      <c r="U65" s="206">
        <v>11.72</v>
      </c>
      <c r="V65" s="206">
        <v>0.18</v>
      </c>
      <c r="W65" s="206">
        <v>1.18</v>
      </c>
      <c r="X65" s="206">
        <v>0.96</v>
      </c>
      <c r="Y65" s="206">
        <v>0</v>
      </c>
      <c r="Z65" s="206">
        <v>2.7</v>
      </c>
      <c r="AA65" s="206">
        <v>0.88</v>
      </c>
      <c r="AB65" s="206">
        <v>0</v>
      </c>
      <c r="AC65" s="206">
        <v>11.1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9.02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21.57</v>
      </c>
      <c r="J66" s="206">
        <v>0.42</v>
      </c>
      <c r="K66" s="206">
        <v>6.35</v>
      </c>
      <c r="L66" s="206">
        <v>1.66</v>
      </c>
      <c r="M66" s="206">
        <v>0</v>
      </c>
      <c r="N66" s="206">
        <v>1.1499999999999999</v>
      </c>
      <c r="O66" s="206">
        <v>1.92</v>
      </c>
      <c r="P66" s="206">
        <v>2.61</v>
      </c>
      <c r="Q66" s="206">
        <v>0.21</v>
      </c>
      <c r="R66" s="206">
        <v>2.57</v>
      </c>
      <c r="S66" s="206">
        <v>0.79</v>
      </c>
      <c r="T66" s="206">
        <v>1.41</v>
      </c>
      <c r="U66" s="206">
        <v>11.63</v>
      </c>
      <c r="V66" s="206">
        <v>0.18</v>
      </c>
      <c r="W66" s="206">
        <v>1.18</v>
      </c>
      <c r="X66" s="206">
        <v>0.96</v>
      </c>
      <c r="Y66" s="206">
        <v>0</v>
      </c>
      <c r="Z66" s="206">
        <v>2.7</v>
      </c>
      <c r="AA66" s="206">
        <v>0.88</v>
      </c>
      <c r="AB66" s="206">
        <v>0</v>
      </c>
      <c r="AC66" s="206">
        <v>11.1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9.02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20.18</v>
      </c>
      <c r="J67" s="206">
        <v>0</v>
      </c>
      <c r="K67" s="206">
        <v>6.35</v>
      </c>
      <c r="L67" s="206">
        <v>1.66</v>
      </c>
      <c r="M67" s="206">
        <v>0</v>
      </c>
      <c r="N67" s="206">
        <v>1.1499999999999999</v>
      </c>
      <c r="O67" s="206">
        <v>1.92</v>
      </c>
      <c r="P67" s="206">
        <v>2.61</v>
      </c>
      <c r="Q67" s="206">
        <v>0.21</v>
      </c>
      <c r="R67" s="206">
        <v>2.21</v>
      </c>
      <c r="S67" s="206">
        <v>0.26</v>
      </c>
      <c r="T67" s="206">
        <v>1.41</v>
      </c>
      <c r="U67" s="206">
        <v>10.54</v>
      </c>
      <c r="V67" s="206">
        <v>1.7</v>
      </c>
      <c r="W67" s="206">
        <v>1.18</v>
      </c>
      <c r="X67" s="206">
        <v>0.96</v>
      </c>
      <c r="Y67" s="206">
        <v>0</v>
      </c>
      <c r="Z67" s="206">
        <v>2.7</v>
      </c>
      <c r="AA67" s="206">
        <v>0.88</v>
      </c>
      <c r="AB67" s="206">
        <v>0</v>
      </c>
      <c r="AC67" s="206">
        <v>11.1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9.02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16.559999999999999</v>
      </c>
      <c r="J68" s="206">
        <v>0</v>
      </c>
      <c r="K68" s="206">
        <v>6.35</v>
      </c>
      <c r="L68" s="206">
        <v>4.58</v>
      </c>
      <c r="M68" s="206">
        <v>0</v>
      </c>
      <c r="N68" s="206">
        <v>1.1499999999999999</v>
      </c>
      <c r="O68" s="206">
        <v>1.92</v>
      </c>
      <c r="P68" s="206">
        <v>2.61</v>
      </c>
      <c r="Q68" s="206">
        <v>0.21</v>
      </c>
      <c r="R68" s="206">
        <v>2.21</v>
      </c>
      <c r="S68" s="206">
        <v>0.26</v>
      </c>
      <c r="T68" s="206">
        <v>1.41</v>
      </c>
      <c r="U68" s="206">
        <v>10.54</v>
      </c>
      <c r="V68" s="206">
        <v>1.96</v>
      </c>
      <c r="W68" s="206">
        <v>1.18</v>
      </c>
      <c r="X68" s="206">
        <v>0.96</v>
      </c>
      <c r="Y68" s="206">
        <v>0</v>
      </c>
      <c r="Z68" s="206">
        <v>2.7</v>
      </c>
      <c r="AA68" s="206">
        <v>0.88</v>
      </c>
      <c r="AB68" s="206">
        <v>0</v>
      </c>
      <c r="AC68" s="206">
        <v>11.1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9.02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16.559999999999999</v>
      </c>
      <c r="J69" s="206">
        <v>0</v>
      </c>
      <c r="K69" s="206">
        <v>6.34</v>
      </c>
      <c r="L69" s="206">
        <v>1.66</v>
      </c>
      <c r="M69" s="206">
        <v>0</v>
      </c>
      <c r="N69" s="206">
        <v>1.1499999999999999</v>
      </c>
      <c r="O69" s="206">
        <v>1.92</v>
      </c>
      <c r="P69" s="206">
        <v>2.61</v>
      </c>
      <c r="Q69" s="206">
        <v>0.21</v>
      </c>
      <c r="R69" s="206">
        <v>2.21</v>
      </c>
      <c r="S69" s="206">
        <v>0.26</v>
      </c>
      <c r="T69" s="206">
        <v>1.41</v>
      </c>
      <c r="U69" s="206">
        <v>10.54</v>
      </c>
      <c r="V69" s="206">
        <v>2.2799999999999998</v>
      </c>
      <c r="W69" s="206">
        <v>1.18</v>
      </c>
      <c r="X69" s="206">
        <v>0.96</v>
      </c>
      <c r="Y69" s="206">
        <v>0</v>
      </c>
      <c r="Z69" s="206">
        <v>2.7</v>
      </c>
      <c r="AA69" s="206">
        <v>0.88</v>
      </c>
      <c r="AB69" s="206">
        <v>0</v>
      </c>
      <c r="AC69" s="206">
        <v>11.1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9.02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16.559999999999999</v>
      </c>
      <c r="J70" s="206">
        <v>0</v>
      </c>
      <c r="K70" s="206">
        <v>6.35</v>
      </c>
      <c r="L70" s="206">
        <v>4.84</v>
      </c>
      <c r="M70" s="206">
        <v>0</v>
      </c>
      <c r="N70" s="206">
        <v>1.1499999999999999</v>
      </c>
      <c r="O70" s="206">
        <v>1.92</v>
      </c>
      <c r="P70" s="206">
        <v>2.61</v>
      </c>
      <c r="Q70" s="206">
        <v>0.21</v>
      </c>
      <c r="R70" s="206">
        <v>2.21</v>
      </c>
      <c r="S70" s="206">
        <v>0.26</v>
      </c>
      <c r="T70" s="206">
        <v>1.41</v>
      </c>
      <c r="U70" s="206">
        <v>10.54</v>
      </c>
      <c r="V70" s="206">
        <v>2.2799999999999998</v>
      </c>
      <c r="W70" s="206">
        <v>1.18</v>
      </c>
      <c r="X70" s="206">
        <v>0.96</v>
      </c>
      <c r="Y70" s="206">
        <v>0</v>
      </c>
      <c r="Z70" s="206">
        <v>2.7</v>
      </c>
      <c r="AA70" s="206">
        <v>0.88</v>
      </c>
      <c r="AB70" s="206">
        <v>0</v>
      </c>
      <c r="AC70" s="206">
        <v>11.1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9.02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16.559999999999999</v>
      </c>
      <c r="J71" s="206">
        <v>0</v>
      </c>
      <c r="K71" s="206">
        <v>6.35</v>
      </c>
      <c r="L71" s="206">
        <v>4.84</v>
      </c>
      <c r="M71" s="206">
        <v>0</v>
      </c>
      <c r="N71" s="206">
        <v>1.1499999999999999</v>
      </c>
      <c r="O71" s="206">
        <v>1.92</v>
      </c>
      <c r="P71" s="206">
        <v>2.61</v>
      </c>
      <c r="Q71" s="206">
        <v>0.21</v>
      </c>
      <c r="R71" s="206">
        <v>2.21</v>
      </c>
      <c r="S71" s="206">
        <v>0.26</v>
      </c>
      <c r="T71" s="206">
        <v>1.41</v>
      </c>
      <c r="U71" s="206">
        <v>10.54</v>
      </c>
      <c r="V71" s="206">
        <v>2.29</v>
      </c>
      <c r="W71" s="206">
        <v>1.33</v>
      </c>
      <c r="X71" s="206">
        <v>0.96</v>
      </c>
      <c r="Y71" s="206">
        <v>0</v>
      </c>
      <c r="Z71" s="206">
        <v>2.7</v>
      </c>
      <c r="AA71" s="206">
        <v>0.88</v>
      </c>
      <c r="AB71" s="206">
        <v>0</v>
      </c>
      <c r="AC71" s="206">
        <v>10.97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12.6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16.559999999999999</v>
      </c>
      <c r="J72" s="206">
        <v>0</v>
      </c>
      <c r="K72" s="206">
        <v>6.34</v>
      </c>
      <c r="L72" s="206">
        <v>4.84</v>
      </c>
      <c r="M72" s="206">
        <v>0</v>
      </c>
      <c r="N72" s="206">
        <v>1.1499999999999999</v>
      </c>
      <c r="O72" s="206">
        <v>1.92</v>
      </c>
      <c r="P72" s="206">
        <v>2.61</v>
      </c>
      <c r="Q72" s="206">
        <v>0.21</v>
      </c>
      <c r="R72" s="206">
        <v>2.21</v>
      </c>
      <c r="S72" s="206">
        <v>0.26</v>
      </c>
      <c r="T72" s="206">
        <v>1.41</v>
      </c>
      <c r="U72" s="206">
        <v>10.54</v>
      </c>
      <c r="V72" s="206">
        <v>2.29</v>
      </c>
      <c r="W72" s="206">
        <v>1.33</v>
      </c>
      <c r="X72" s="206">
        <v>0.96</v>
      </c>
      <c r="Y72" s="206">
        <v>0</v>
      </c>
      <c r="Z72" s="206">
        <v>2.7</v>
      </c>
      <c r="AA72" s="206">
        <v>0.88</v>
      </c>
      <c r="AB72" s="206">
        <v>0</v>
      </c>
      <c r="AC72" s="206">
        <v>10.97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12.6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16.559999999999999</v>
      </c>
      <c r="J73" s="206">
        <v>0</v>
      </c>
      <c r="K73" s="206">
        <v>6.34</v>
      </c>
      <c r="L73" s="206">
        <v>7.15</v>
      </c>
      <c r="M73" s="206">
        <v>0</v>
      </c>
      <c r="N73" s="206">
        <v>1.1499999999999999</v>
      </c>
      <c r="O73" s="206">
        <v>1.92</v>
      </c>
      <c r="P73" s="206">
        <v>2.61</v>
      </c>
      <c r="Q73" s="206">
        <v>0.21</v>
      </c>
      <c r="R73" s="206">
        <v>2.21</v>
      </c>
      <c r="S73" s="206">
        <v>0.26</v>
      </c>
      <c r="T73" s="206">
        <v>1.41</v>
      </c>
      <c r="U73" s="206">
        <v>10.54</v>
      </c>
      <c r="V73" s="206">
        <v>2.3199999999999998</v>
      </c>
      <c r="W73" s="206">
        <v>1.33</v>
      </c>
      <c r="X73" s="206">
        <v>0.96</v>
      </c>
      <c r="Y73" s="206">
        <v>0</v>
      </c>
      <c r="Z73" s="206">
        <v>2.7</v>
      </c>
      <c r="AA73" s="206">
        <v>0.88</v>
      </c>
      <c r="AB73" s="206">
        <v>0</v>
      </c>
      <c r="AC73" s="206">
        <v>10.97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12.6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16.559999999999999</v>
      </c>
      <c r="J74" s="206">
        <v>0</v>
      </c>
      <c r="K74" s="206">
        <v>6.34</v>
      </c>
      <c r="L74" s="206">
        <v>7.15</v>
      </c>
      <c r="M74" s="206">
        <v>0</v>
      </c>
      <c r="N74" s="206">
        <v>1.1499999999999999</v>
      </c>
      <c r="O74" s="206">
        <v>1.92</v>
      </c>
      <c r="P74" s="206">
        <v>2.61</v>
      </c>
      <c r="Q74" s="206">
        <v>0.21</v>
      </c>
      <c r="R74" s="206">
        <v>2.21</v>
      </c>
      <c r="S74" s="206">
        <v>0.26</v>
      </c>
      <c r="T74" s="206">
        <v>1.41</v>
      </c>
      <c r="U74" s="206">
        <v>10.54</v>
      </c>
      <c r="V74" s="206">
        <v>2.3199999999999998</v>
      </c>
      <c r="W74" s="206">
        <v>1.33</v>
      </c>
      <c r="X74" s="206">
        <v>0.96</v>
      </c>
      <c r="Y74" s="206">
        <v>0</v>
      </c>
      <c r="Z74" s="206">
        <v>2.7</v>
      </c>
      <c r="AA74" s="206">
        <v>0.88</v>
      </c>
      <c r="AB74" s="206">
        <v>0</v>
      </c>
      <c r="AC74" s="206">
        <v>10.97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12.6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16.559999999999999</v>
      </c>
      <c r="J75" s="206">
        <v>0</v>
      </c>
      <c r="K75" s="206">
        <v>6.34</v>
      </c>
      <c r="L75" s="206">
        <v>7.63</v>
      </c>
      <c r="M75" s="206">
        <v>0</v>
      </c>
      <c r="N75" s="206">
        <v>1.1499999999999999</v>
      </c>
      <c r="O75" s="206">
        <v>1.92</v>
      </c>
      <c r="P75" s="206">
        <v>2.61</v>
      </c>
      <c r="Q75" s="206">
        <v>0.21</v>
      </c>
      <c r="R75" s="206">
        <v>2.21</v>
      </c>
      <c r="S75" s="206">
        <v>0.26</v>
      </c>
      <c r="T75" s="206">
        <v>1.41</v>
      </c>
      <c r="U75" s="206">
        <v>10.54</v>
      </c>
      <c r="V75" s="206">
        <v>2.3199999999999998</v>
      </c>
      <c r="W75" s="206">
        <v>1.33</v>
      </c>
      <c r="X75" s="206">
        <v>0.96</v>
      </c>
      <c r="Y75" s="206">
        <v>0</v>
      </c>
      <c r="Z75" s="206">
        <v>2.7</v>
      </c>
      <c r="AA75" s="206">
        <v>0.88</v>
      </c>
      <c r="AB75" s="206">
        <v>0</v>
      </c>
      <c r="AC75" s="206">
        <v>10.97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9.02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16.559999999999999</v>
      </c>
      <c r="J76" s="206">
        <v>0</v>
      </c>
      <c r="K76" s="206">
        <v>6.34</v>
      </c>
      <c r="L76" s="206">
        <v>7.63</v>
      </c>
      <c r="M76" s="206">
        <v>0</v>
      </c>
      <c r="N76" s="206">
        <v>1.1499999999999999</v>
      </c>
      <c r="O76" s="206">
        <v>1.92</v>
      </c>
      <c r="P76" s="206">
        <v>2.61</v>
      </c>
      <c r="Q76" s="206">
        <v>0.21</v>
      </c>
      <c r="R76" s="206">
        <v>2.21</v>
      </c>
      <c r="S76" s="206">
        <v>0.26</v>
      </c>
      <c r="T76" s="206">
        <v>1.41</v>
      </c>
      <c r="U76" s="206">
        <v>10.54</v>
      </c>
      <c r="V76" s="206">
        <v>2.3199999999999998</v>
      </c>
      <c r="W76" s="206">
        <v>1.33</v>
      </c>
      <c r="X76" s="206">
        <v>0.96</v>
      </c>
      <c r="Y76" s="206">
        <v>0</v>
      </c>
      <c r="Z76" s="206">
        <v>2.7</v>
      </c>
      <c r="AA76" s="206">
        <v>0.88</v>
      </c>
      <c r="AB76" s="206">
        <v>0</v>
      </c>
      <c r="AC76" s="206">
        <v>10.97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9.02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22.26</v>
      </c>
      <c r="J77" s="206">
        <v>0</v>
      </c>
      <c r="K77" s="206">
        <v>3.98</v>
      </c>
      <c r="L77" s="206">
        <v>5.63</v>
      </c>
      <c r="M77" s="206">
        <v>0</v>
      </c>
      <c r="N77" s="206">
        <v>1.1499999999999999</v>
      </c>
      <c r="O77" s="206">
        <v>1.92</v>
      </c>
      <c r="P77" s="206">
        <v>2.61</v>
      </c>
      <c r="Q77" s="206">
        <v>0.21</v>
      </c>
      <c r="R77" s="206">
        <v>1.96</v>
      </c>
      <c r="S77" s="206">
        <v>0.26</v>
      </c>
      <c r="T77" s="206">
        <v>1.41</v>
      </c>
      <c r="U77" s="206">
        <v>10.54</v>
      </c>
      <c r="V77" s="206">
        <v>2.3199999999999998</v>
      </c>
      <c r="W77" s="206">
        <v>1.33</v>
      </c>
      <c r="X77" s="206">
        <v>0.96</v>
      </c>
      <c r="Y77" s="206">
        <v>0</v>
      </c>
      <c r="Z77" s="206">
        <v>2.7</v>
      </c>
      <c r="AA77" s="206">
        <v>0.88</v>
      </c>
      <c r="AB77" s="206">
        <v>0</v>
      </c>
      <c r="AC77" s="206">
        <v>10.97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9.02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22.26</v>
      </c>
      <c r="J78" s="206">
        <v>0</v>
      </c>
      <c r="K78" s="206">
        <v>6.34</v>
      </c>
      <c r="L78" s="206">
        <v>5.63</v>
      </c>
      <c r="M78" s="206">
        <v>0</v>
      </c>
      <c r="N78" s="206">
        <v>1.1499999999999999</v>
      </c>
      <c r="O78" s="206">
        <v>1.92</v>
      </c>
      <c r="P78" s="206">
        <v>2.61</v>
      </c>
      <c r="Q78" s="206">
        <v>0.21</v>
      </c>
      <c r="R78" s="206">
        <v>1.99</v>
      </c>
      <c r="S78" s="206">
        <v>0.26</v>
      </c>
      <c r="T78" s="206">
        <v>1.41</v>
      </c>
      <c r="U78" s="206">
        <v>10.54</v>
      </c>
      <c r="V78" s="206">
        <v>2.3199999999999998</v>
      </c>
      <c r="W78" s="206">
        <v>1.33</v>
      </c>
      <c r="X78" s="206">
        <v>0.96</v>
      </c>
      <c r="Y78" s="206">
        <v>0</v>
      </c>
      <c r="Z78" s="206">
        <v>2.7</v>
      </c>
      <c r="AA78" s="206">
        <v>0.88</v>
      </c>
      <c r="AB78" s="206">
        <v>0</v>
      </c>
      <c r="AC78" s="206">
        <v>10.97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9.02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22.26</v>
      </c>
      <c r="J79" s="206">
        <v>0</v>
      </c>
      <c r="K79" s="206">
        <v>6.34</v>
      </c>
      <c r="L79" s="206">
        <v>5.63</v>
      </c>
      <c r="M79" s="206">
        <v>0</v>
      </c>
      <c r="N79" s="206">
        <v>1.1499999999999999</v>
      </c>
      <c r="O79" s="206">
        <v>1.92</v>
      </c>
      <c r="P79" s="206">
        <v>2.61</v>
      </c>
      <c r="Q79" s="206">
        <v>0.21</v>
      </c>
      <c r="R79" s="206">
        <v>2.84</v>
      </c>
      <c r="S79" s="206">
        <v>0.26</v>
      </c>
      <c r="T79" s="206">
        <v>1.41</v>
      </c>
      <c r="U79" s="206">
        <v>10.54</v>
      </c>
      <c r="V79" s="206">
        <v>2.2799999999999998</v>
      </c>
      <c r="W79" s="206">
        <v>1.33</v>
      </c>
      <c r="X79" s="206">
        <v>0.96</v>
      </c>
      <c r="Y79" s="206">
        <v>0</v>
      </c>
      <c r="Z79" s="206">
        <v>2.7</v>
      </c>
      <c r="AA79" s="206">
        <v>0.88</v>
      </c>
      <c r="AB79" s="206">
        <v>0</v>
      </c>
      <c r="AC79" s="206">
        <v>10.97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9.02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22.26</v>
      </c>
      <c r="J80" s="206">
        <v>0</v>
      </c>
      <c r="K80" s="206">
        <v>6.34</v>
      </c>
      <c r="L80" s="206">
        <v>5.63</v>
      </c>
      <c r="M80" s="206">
        <v>0</v>
      </c>
      <c r="N80" s="206">
        <v>1.1499999999999999</v>
      </c>
      <c r="O80" s="206">
        <v>1.92</v>
      </c>
      <c r="P80" s="206">
        <v>2.61</v>
      </c>
      <c r="Q80" s="206">
        <v>0.21</v>
      </c>
      <c r="R80" s="206">
        <v>2.84</v>
      </c>
      <c r="S80" s="206">
        <v>0.26</v>
      </c>
      <c r="T80" s="206">
        <v>1.41</v>
      </c>
      <c r="U80" s="206">
        <v>10.54</v>
      </c>
      <c r="V80" s="206">
        <v>2.2799999999999998</v>
      </c>
      <c r="W80" s="206">
        <v>1.33</v>
      </c>
      <c r="X80" s="206">
        <v>0.96</v>
      </c>
      <c r="Y80" s="206">
        <v>0</v>
      </c>
      <c r="Z80" s="206">
        <v>2.7</v>
      </c>
      <c r="AA80" s="206">
        <v>0.88</v>
      </c>
      <c r="AB80" s="206">
        <v>0</v>
      </c>
      <c r="AC80" s="206">
        <v>10.97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9.02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22.26</v>
      </c>
      <c r="J81" s="206">
        <v>0</v>
      </c>
      <c r="K81" s="206">
        <v>85.46</v>
      </c>
      <c r="L81" s="206">
        <v>38.33</v>
      </c>
      <c r="M81" s="206">
        <v>0</v>
      </c>
      <c r="N81" s="206">
        <v>1.1499999999999999</v>
      </c>
      <c r="O81" s="206">
        <v>1.92</v>
      </c>
      <c r="P81" s="206">
        <v>2.61</v>
      </c>
      <c r="Q81" s="206">
        <v>3.2</v>
      </c>
      <c r="R81" s="206">
        <v>1.68</v>
      </c>
      <c r="S81" s="206">
        <v>4.78</v>
      </c>
      <c r="T81" s="206">
        <v>1.41</v>
      </c>
      <c r="U81" s="206">
        <v>10.54</v>
      </c>
      <c r="V81" s="206">
        <v>2.2799999999999998</v>
      </c>
      <c r="W81" s="206">
        <v>1.33</v>
      </c>
      <c r="X81" s="206">
        <v>0.96</v>
      </c>
      <c r="Y81" s="206">
        <v>0</v>
      </c>
      <c r="Z81" s="206">
        <v>2.7</v>
      </c>
      <c r="AA81" s="206">
        <v>0.88</v>
      </c>
      <c r="AB81" s="206">
        <v>0</v>
      </c>
      <c r="AC81" s="206">
        <v>10.97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9.02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22.26</v>
      </c>
      <c r="J82" s="206">
        <v>0</v>
      </c>
      <c r="K82" s="206">
        <v>88.1</v>
      </c>
      <c r="L82" s="206">
        <v>38.33</v>
      </c>
      <c r="M82" s="206">
        <v>0</v>
      </c>
      <c r="N82" s="206">
        <v>1.1499999999999999</v>
      </c>
      <c r="O82" s="206">
        <v>1.92</v>
      </c>
      <c r="P82" s="206">
        <v>2.61</v>
      </c>
      <c r="Q82" s="206">
        <v>4.58</v>
      </c>
      <c r="R82" s="206">
        <v>1.07</v>
      </c>
      <c r="S82" s="206">
        <v>4.78</v>
      </c>
      <c r="T82" s="206">
        <v>1.41</v>
      </c>
      <c r="U82" s="206">
        <v>10.54</v>
      </c>
      <c r="V82" s="206">
        <v>2.0499999999999998</v>
      </c>
      <c r="W82" s="206">
        <v>1.33</v>
      </c>
      <c r="X82" s="206">
        <v>0.96</v>
      </c>
      <c r="Y82" s="206">
        <v>0</v>
      </c>
      <c r="Z82" s="206">
        <v>2.7</v>
      </c>
      <c r="AA82" s="206">
        <v>0.88</v>
      </c>
      <c r="AB82" s="206">
        <v>0</v>
      </c>
      <c r="AC82" s="206">
        <v>10.97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9.02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22.26</v>
      </c>
      <c r="J83" s="206">
        <v>0</v>
      </c>
      <c r="K83" s="206">
        <v>88.1</v>
      </c>
      <c r="L83" s="206">
        <v>40.18</v>
      </c>
      <c r="M83" s="206">
        <v>0</v>
      </c>
      <c r="N83" s="206">
        <v>1.1499999999999999</v>
      </c>
      <c r="O83" s="206">
        <v>1.92</v>
      </c>
      <c r="P83" s="206">
        <v>2.61</v>
      </c>
      <c r="Q83" s="206">
        <v>4.58</v>
      </c>
      <c r="R83" s="206">
        <v>0.38</v>
      </c>
      <c r="S83" s="206">
        <v>4.78</v>
      </c>
      <c r="T83" s="206">
        <v>1.41</v>
      </c>
      <c r="U83" s="206">
        <v>10.54</v>
      </c>
      <c r="V83" s="206">
        <v>0.43</v>
      </c>
      <c r="W83" s="206">
        <v>0.44</v>
      </c>
      <c r="X83" s="206">
        <v>0.96</v>
      </c>
      <c r="Y83" s="206">
        <v>0</v>
      </c>
      <c r="Z83" s="206">
        <v>2.7</v>
      </c>
      <c r="AA83" s="206">
        <v>0.88</v>
      </c>
      <c r="AB83" s="206">
        <v>0</v>
      </c>
      <c r="AC83" s="206">
        <v>-3.29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9.02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22.26</v>
      </c>
      <c r="J84" s="206">
        <v>0</v>
      </c>
      <c r="K84" s="206">
        <v>88.1</v>
      </c>
      <c r="L84" s="206">
        <v>40.18</v>
      </c>
      <c r="M84" s="206">
        <v>0</v>
      </c>
      <c r="N84" s="206">
        <v>1.1499999999999999</v>
      </c>
      <c r="O84" s="206">
        <v>1.92</v>
      </c>
      <c r="P84" s="206">
        <v>2.61</v>
      </c>
      <c r="Q84" s="206">
        <v>4.58</v>
      </c>
      <c r="R84" s="206">
        <v>0.38</v>
      </c>
      <c r="S84" s="206">
        <v>4.78</v>
      </c>
      <c r="T84" s="206">
        <v>1.41</v>
      </c>
      <c r="U84" s="206">
        <v>10.54</v>
      </c>
      <c r="V84" s="206">
        <v>0.43</v>
      </c>
      <c r="W84" s="206">
        <v>0.44</v>
      </c>
      <c r="X84" s="206">
        <v>0.96</v>
      </c>
      <c r="Y84" s="206">
        <v>0</v>
      </c>
      <c r="Z84" s="206">
        <v>2.7</v>
      </c>
      <c r="AA84" s="206">
        <v>0.88</v>
      </c>
      <c r="AB84" s="206">
        <v>0</v>
      </c>
      <c r="AC84" s="206">
        <v>-3.29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9.02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22.26</v>
      </c>
      <c r="J85" s="206">
        <v>0</v>
      </c>
      <c r="K85" s="206">
        <v>88.1</v>
      </c>
      <c r="L85" s="206">
        <v>32.4</v>
      </c>
      <c r="M85" s="206">
        <v>0</v>
      </c>
      <c r="N85" s="206">
        <v>1.1499999999999999</v>
      </c>
      <c r="O85" s="206">
        <v>1.92</v>
      </c>
      <c r="P85" s="206">
        <v>2.61</v>
      </c>
      <c r="Q85" s="206">
        <v>4.58</v>
      </c>
      <c r="R85" s="206">
        <v>0.38</v>
      </c>
      <c r="S85" s="206">
        <v>4.78</v>
      </c>
      <c r="T85" s="206">
        <v>1.41</v>
      </c>
      <c r="U85" s="206">
        <v>10.54</v>
      </c>
      <c r="V85" s="206">
        <v>0.43</v>
      </c>
      <c r="W85" s="206">
        <v>0.44</v>
      </c>
      <c r="X85" s="206">
        <v>0.96</v>
      </c>
      <c r="Y85" s="206">
        <v>0</v>
      </c>
      <c r="Z85" s="206">
        <v>2.7</v>
      </c>
      <c r="AA85" s="206">
        <v>0.88</v>
      </c>
      <c r="AB85" s="206">
        <v>0</v>
      </c>
      <c r="AC85" s="206">
        <v>10.97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9.02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22.26</v>
      </c>
      <c r="J86" s="206">
        <v>0</v>
      </c>
      <c r="K86" s="206">
        <v>88.1</v>
      </c>
      <c r="L86" s="206">
        <v>32.4</v>
      </c>
      <c r="M86" s="206">
        <v>0</v>
      </c>
      <c r="N86" s="206">
        <v>1.1499999999999999</v>
      </c>
      <c r="O86" s="206">
        <v>1.92</v>
      </c>
      <c r="P86" s="206">
        <v>2.61</v>
      </c>
      <c r="Q86" s="206">
        <v>4.58</v>
      </c>
      <c r="R86" s="206">
        <v>0.38</v>
      </c>
      <c r="S86" s="206">
        <v>4.78</v>
      </c>
      <c r="T86" s="206">
        <v>1.41</v>
      </c>
      <c r="U86" s="206">
        <v>10.54</v>
      </c>
      <c r="V86" s="206">
        <v>0.43</v>
      </c>
      <c r="W86" s="206">
        <v>0.44</v>
      </c>
      <c r="X86" s="206">
        <v>0.96</v>
      </c>
      <c r="Y86" s="206">
        <v>0</v>
      </c>
      <c r="Z86" s="206">
        <v>2.7</v>
      </c>
      <c r="AA86" s="206">
        <v>0.88</v>
      </c>
      <c r="AB86" s="206">
        <v>0</v>
      </c>
      <c r="AC86" s="206">
        <v>-3.29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9.02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22.26</v>
      </c>
      <c r="J87" s="206">
        <v>0</v>
      </c>
      <c r="K87" s="206">
        <v>88.1</v>
      </c>
      <c r="L87" s="206">
        <v>33.32</v>
      </c>
      <c r="M87" s="206">
        <v>0</v>
      </c>
      <c r="N87" s="206">
        <v>1.1499999999999999</v>
      </c>
      <c r="O87" s="206">
        <v>1.92</v>
      </c>
      <c r="P87" s="206">
        <v>2.61</v>
      </c>
      <c r="Q87" s="206">
        <v>4.58</v>
      </c>
      <c r="R87" s="206">
        <v>0.11</v>
      </c>
      <c r="S87" s="206">
        <v>4.78</v>
      </c>
      <c r="T87" s="206">
        <v>1.41</v>
      </c>
      <c r="U87" s="206">
        <v>10.54</v>
      </c>
      <c r="V87" s="206">
        <v>0.43</v>
      </c>
      <c r="W87" s="206">
        <v>0.44</v>
      </c>
      <c r="X87" s="206">
        <v>0.96</v>
      </c>
      <c r="Y87" s="206">
        <v>0</v>
      </c>
      <c r="Z87" s="206">
        <v>2.7</v>
      </c>
      <c r="AA87" s="206">
        <v>0.88</v>
      </c>
      <c r="AB87" s="206">
        <v>0</v>
      </c>
      <c r="AC87" s="206">
        <v>-3.29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9.02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22.26</v>
      </c>
      <c r="J88" s="206">
        <v>0</v>
      </c>
      <c r="K88" s="206">
        <v>88.1</v>
      </c>
      <c r="L88" s="206">
        <v>34.25</v>
      </c>
      <c r="M88" s="206">
        <v>0</v>
      </c>
      <c r="N88" s="206">
        <v>1.1499999999999999</v>
      </c>
      <c r="O88" s="206">
        <v>1.92</v>
      </c>
      <c r="P88" s="206">
        <v>2.61</v>
      </c>
      <c r="Q88" s="206">
        <v>4.58</v>
      </c>
      <c r="R88" s="206">
        <v>0</v>
      </c>
      <c r="S88" s="206">
        <v>4.78</v>
      </c>
      <c r="T88" s="206">
        <v>1.41</v>
      </c>
      <c r="U88" s="206">
        <v>10.54</v>
      </c>
      <c r="V88" s="206">
        <v>0.21</v>
      </c>
      <c r="W88" s="206">
        <v>0.44</v>
      </c>
      <c r="X88" s="206">
        <v>0.95</v>
      </c>
      <c r="Y88" s="206">
        <v>0</v>
      </c>
      <c r="Z88" s="206">
        <v>2.7</v>
      </c>
      <c r="AA88" s="206">
        <v>0.87</v>
      </c>
      <c r="AB88" s="206">
        <v>0</v>
      </c>
      <c r="AC88" s="206">
        <v>-3.29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9.02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22.26</v>
      </c>
      <c r="J89" s="206">
        <v>0</v>
      </c>
      <c r="K89" s="206">
        <v>88.1</v>
      </c>
      <c r="L89" s="206">
        <v>35.17</v>
      </c>
      <c r="M89" s="206">
        <v>0</v>
      </c>
      <c r="N89" s="206">
        <v>1.1499999999999999</v>
      </c>
      <c r="O89" s="206">
        <v>1.92</v>
      </c>
      <c r="P89" s="206">
        <v>2.79</v>
      </c>
      <c r="Q89" s="206">
        <v>4.58</v>
      </c>
      <c r="R89" s="206">
        <v>0.35</v>
      </c>
      <c r="S89" s="206">
        <v>4.78</v>
      </c>
      <c r="T89" s="206">
        <v>1.41</v>
      </c>
      <c r="U89" s="206">
        <v>10.54</v>
      </c>
      <c r="V89" s="206">
        <v>0.18</v>
      </c>
      <c r="W89" s="206">
        <v>0.44</v>
      </c>
      <c r="X89" s="206">
        <v>0.96</v>
      </c>
      <c r="Y89" s="206">
        <v>0</v>
      </c>
      <c r="Z89" s="206">
        <v>2.7</v>
      </c>
      <c r="AA89" s="206">
        <v>0.88</v>
      </c>
      <c r="AB89" s="206">
        <v>0</v>
      </c>
      <c r="AC89" s="206">
        <v>10.97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9.02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22.26</v>
      </c>
      <c r="J90" s="206">
        <v>0</v>
      </c>
      <c r="K90" s="206">
        <v>85.11</v>
      </c>
      <c r="L90" s="206">
        <v>35.630000000000003</v>
      </c>
      <c r="M90" s="206">
        <v>0</v>
      </c>
      <c r="N90" s="206">
        <v>1.1499999999999999</v>
      </c>
      <c r="O90" s="206">
        <v>1.92</v>
      </c>
      <c r="P90" s="206">
        <v>2.79</v>
      </c>
      <c r="Q90" s="206">
        <v>4.58</v>
      </c>
      <c r="R90" s="206">
        <v>6.22</v>
      </c>
      <c r="S90" s="206">
        <v>4.78</v>
      </c>
      <c r="T90" s="206">
        <v>1.41</v>
      </c>
      <c r="U90" s="206">
        <v>10.54</v>
      </c>
      <c r="V90" s="206">
        <v>3.08</v>
      </c>
      <c r="W90" s="206">
        <v>0.44</v>
      </c>
      <c r="X90" s="206">
        <v>0.95</v>
      </c>
      <c r="Y90" s="206">
        <v>0</v>
      </c>
      <c r="Z90" s="206">
        <v>2.7</v>
      </c>
      <c r="AA90" s="206">
        <v>12.45</v>
      </c>
      <c r="AB90" s="206">
        <v>0</v>
      </c>
      <c r="AC90" s="206">
        <v>10.97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9.02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22.26</v>
      </c>
      <c r="J91" s="206">
        <v>0</v>
      </c>
      <c r="K91" s="206">
        <v>85.04</v>
      </c>
      <c r="L91" s="206">
        <v>36.090000000000003</v>
      </c>
      <c r="M91" s="206">
        <v>0</v>
      </c>
      <c r="N91" s="206">
        <v>1.1499999999999999</v>
      </c>
      <c r="O91" s="206">
        <v>1.92</v>
      </c>
      <c r="P91" s="206">
        <v>2.79</v>
      </c>
      <c r="Q91" s="206">
        <v>4.58</v>
      </c>
      <c r="R91" s="206">
        <v>6.22</v>
      </c>
      <c r="S91" s="206">
        <v>4.78</v>
      </c>
      <c r="T91" s="206">
        <v>1.41</v>
      </c>
      <c r="U91" s="206">
        <v>10.54</v>
      </c>
      <c r="V91" s="206">
        <v>4.6100000000000003</v>
      </c>
      <c r="W91" s="206">
        <v>0.44</v>
      </c>
      <c r="X91" s="206">
        <v>0.95</v>
      </c>
      <c r="Y91" s="206">
        <v>0</v>
      </c>
      <c r="Z91" s="206">
        <v>2.7</v>
      </c>
      <c r="AA91" s="206">
        <v>13.66</v>
      </c>
      <c r="AB91" s="206">
        <v>0</v>
      </c>
      <c r="AC91" s="206">
        <v>10.97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22.26</v>
      </c>
      <c r="J92" s="206">
        <v>0</v>
      </c>
      <c r="K92" s="206">
        <v>85.04</v>
      </c>
      <c r="L92" s="206">
        <v>37.020000000000003</v>
      </c>
      <c r="M92" s="206">
        <v>0</v>
      </c>
      <c r="N92" s="206">
        <v>1.1499999999999999</v>
      </c>
      <c r="O92" s="206">
        <v>1.92</v>
      </c>
      <c r="P92" s="206">
        <v>2.79</v>
      </c>
      <c r="Q92" s="206">
        <v>4.58</v>
      </c>
      <c r="R92" s="206">
        <v>6.22</v>
      </c>
      <c r="S92" s="206">
        <v>3.98</v>
      </c>
      <c r="T92" s="206">
        <v>1.41</v>
      </c>
      <c r="U92" s="206">
        <v>10.54</v>
      </c>
      <c r="V92" s="206">
        <v>4.6100000000000003</v>
      </c>
      <c r="W92" s="206">
        <v>0.44</v>
      </c>
      <c r="X92" s="206">
        <v>0.95</v>
      </c>
      <c r="Y92" s="206">
        <v>0</v>
      </c>
      <c r="Z92" s="206">
        <v>29.75</v>
      </c>
      <c r="AA92" s="206">
        <v>13.66</v>
      </c>
      <c r="AB92" s="206">
        <v>0</v>
      </c>
      <c r="AC92" s="206">
        <v>10.97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22.26</v>
      </c>
      <c r="J93" s="206">
        <v>0</v>
      </c>
      <c r="K93" s="206">
        <v>85.04</v>
      </c>
      <c r="L93" s="206">
        <v>37.479999999999997</v>
      </c>
      <c r="M93" s="206">
        <v>0</v>
      </c>
      <c r="N93" s="206">
        <v>1.1499999999999999</v>
      </c>
      <c r="O93" s="206">
        <v>1.92</v>
      </c>
      <c r="P93" s="206">
        <v>2.79</v>
      </c>
      <c r="Q93" s="206">
        <v>4.58</v>
      </c>
      <c r="R93" s="206">
        <v>6.22</v>
      </c>
      <c r="S93" s="206">
        <v>3.94</v>
      </c>
      <c r="T93" s="206">
        <v>1.41</v>
      </c>
      <c r="U93" s="206">
        <v>10.54</v>
      </c>
      <c r="V93" s="206">
        <v>4.6100000000000003</v>
      </c>
      <c r="W93" s="206">
        <v>0.44</v>
      </c>
      <c r="X93" s="206">
        <v>0.95</v>
      </c>
      <c r="Y93" s="206">
        <v>0</v>
      </c>
      <c r="Z93" s="206">
        <v>37.020000000000003</v>
      </c>
      <c r="AA93" s="206">
        <v>13.66</v>
      </c>
      <c r="AB93" s="206">
        <v>0</v>
      </c>
      <c r="AC93" s="206">
        <v>10.97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22.26</v>
      </c>
      <c r="J94" s="206">
        <v>0</v>
      </c>
      <c r="K94" s="206">
        <v>85.04</v>
      </c>
      <c r="L94" s="206">
        <v>37.94</v>
      </c>
      <c r="M94" s="206">
        <v>0</v>
      </c>
      <c r="N94" s="206">
        <v>1.1499999999999999</v>
      </c>
      <c r="O94" s="206">
        <v>1.92</v>
      </c>
      <c r="P94" s="206">
        <v>2.79</v>
      </c>
      <c r="Q94" s="206">
        <v>4.58</v>
      </c>
      <c r="R94" s="206">
        <v>5.71</v>
      </c>
      <c r="S94" s="206">
        <v>3.94</v>
      </c>
      <c r="T94" s="206">
        <v>1.41</v>
      </c>
      <c r="U94" s="206">
        <v>10.54</v>
      </c>
      <c r="V94" s="206">
        <v>4.6100000000000003</v>
      </c>
      <c r="W94" s="206">
        <v>0.44</v>
      </c>
      <c r="X94" s="206">
        <v>0.95</v>
      </c>
      <c r="Y94" s="206">
        <v>0</v>
      </c>
      <c r="Z94" s="206">
        <v>37.020000000000003</v>
      </c>
      <c r="AA94" s="206">
        <v>13.66</v>
      </c>
      <c r="AB94" s="206">
        <v>0</v>
      </c>
      <c r="AC94" s="206">
        <v>10.97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22.26</v>
      </c>
      <c r="J95" s="206">
        <v>0</v>
      </c>
      <c r="K95" s="206">
        <v>85.04</v>
      </c>
      <c r="L95" s="206">
        <v>38.4</v>
      </c>
      <c r="M95" s="206">
        <v>0</v>
      </c>
      <c r="N95" s="206">
        <v>1.1499999999999999</v>
      </c>
      <c r="O95" s="206">
        <v>1.92</v>
      </c>
      <c r="P95" s="206">
        <v>2.79</v>
      </c>
      <c r="Q95" s="206">
        <v>4.58</v>
      </c>
      <c r="R95" s="206">
        <v>6.47</v>
      </c>
      <c r="S95" s="206">
        <v>3.75</v>
      </c>
      <c r="T95" s="206">
        <v>1.41</v>
      </c>
      <c r="U95" s="206">
        <v>10.54</v>
      </c>
      <c r="V95" s="206">
        <v>4.6100000000000003</v>
      </c>
      <c r="W95" s="206">
        <v>0.44</v>
      </c>
      <c r="X95" s="206">
        <v>0.95</v>
      </c>
      <c r="Y95" s="206">
        <v>0</v>
      </c>
      <c r="Z95" s="206">
        <v>37.020000000000003</v>
      </c>
      <c r="AA95" s="206">
        <v>13.66</v>
      </c>
      <c r="AB95" s="206">
        <v>0</v>
      </c>
      <c r="AC95" s="206">
        <v>10.97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22.26</v>
      </c>
      <c r="J96" s="206">
        <v>0</v>
      </c>
      <c r="K96" s="206">
        <v>85.04</v>
      </c>
      <c r="L96" s="206">
        <v>41.17</v>
      </c>
      <c r="M96" s="206">
        <v>0</v>
      </c>
      <c r="N96" s="206">
        <v>1.1499999999999999</v>
      </c>
      <c r="O96" s="206">
        <v>1.92</v>
      </c>
      <c r="P96" s="206">
        <v>2.79</v>
      </c>
      <c r="Q96" s="206">
        <v>4.58</v>
      </c>
      <c r="R96" s="206">
        <v>6.47</v>
      </c>
      <c r="S96" s="206">
        <v>3.75</v>
      </c>
      <c r="T96" s="206">
        <v>1.41</v>
      </c>
      <c r="U96" s="206">
        <v>10.54</v>
      </c>
      <c r="V96" s="206">
        <v>4.6100000000000003</v>
      </c>
      <c r="W96" s="206">
        <v>0.44</v>
      </c>
      <c r="X96" s="206">
        <v>0.95</v>
      </c>
      <c r="Y96" s="206">
        <v>0</v>
      </c>
      <c r="Z96" s="206">
        <v>37.020000000000003</v>
      </c>
      <c r="AA96" s="206">
        <v>13.66</v>
      </c>
      <c r="AB96" s="206">
        <v>0</v>
      </c>
      <c r="AC96" s="206">
        <v>-3.29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22.26</v>
      </c>
      <c r="J97" s="206">
        <v>0</v>
      </c>
      <c r="K97" s="206">
        <v>85.04</v>
      </c>
      <c r="L97" s="206">
        <v>44.4</v>
      </c>
      <c r="M97" s="206">
        <v>0</v>
      </c>
      <c r="N97" s="206">
        <v>1.1399999999999999</v>
      </c>
      <c r="O97" s="206">
        <v>1.92</v>
      </c>
      <c r="P97" s="206">
        <v>2.79</v>
      </c>
      <c r="Q97" s="206">
        <v>4.58</v>
      </c>
      <c r="R97" s="206">
        <v>6.47</v>
      </c>
      <c r="S97" s="206">
        <v>3.75</v>
      </c>
      <c r="T97" s="206">
        <v>1.41</v>
      </c>
      <c r="U97" s="206">
        <v>10.54</v>
      </c>
      <c r="V97" s="206">
        <v>4.6100000000000003</v>
      </c>
      <c r="W97" s="206">
        <v>0.44</v>
      </c>
      <c r="X97" s="206">
        <v>0.95</v>
      </c>
      <c r="Y97" s="206">
        <v>0</v>
      </c>
      <c r="Z97" s="206">
        <v>37.020000000000003</v>
      </c>
      <c r="AA97" s="206">
        <v>13.66</v>
      </c>
      <c r="AB97" s="206">
        <v>0</v>
      </c>
      <c r="AC97" s="206">
        <v>-3.29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22.26</v>
      </c>
      <c r="J98" s="206">
        <v>0</v>
      </c>
      <c r="K98" s="206">
        <v>85.04</v>
      </c>
      <c r="L98" s="206">
        <v>45</v>
      </c>
      <c r="M98" s="206">
        <v>0</v>
      </c>
      <c r="N98" s="206">
        <v>1.1499999999999999</v>
      </c>
      <c r="O98" s="206">
        <v>1.92</v>
      </c>
      <c r="P98" s="206">
        <v>2.79</v>
      </c>
      <c r="Q98" s="206">
        <v>4.58</v>
      </c>
      <c r="R98" s="206">
        <v>6.47</v>
      </c>
      <c r="S98" s="206">
        <v>3.75</v>
      </c>
      <c r="T98" s="206">
        <v>1.41</v>
      </c>
      <c r="U98" s="206">
        <v>10.54</v>
      </c>
      <c r="V98" s="206">
        <v>4.6100000000000003</v>
      </c>
      <c r="W98" s="206">
        <v>0.44</v>
      </c>
      <c r="X98" s="206">
        <v>0.95</v>
      </c>
      <c r="Y98" s="206">
        <v>0</v>
      </c>
      <c r="Z98" s="206">
        <v>37.020000000000003</v>
      </c>
      <c r="AA98" s="206">
        <v>13.66</v>
      </c>
      <c r="AB98" s="206">
        <v>0</v>
      </c>
      <c r="AC98" s="206">
        <v>-3.29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1.3299999999999989E-2</v>
      </c>
      <c r="E99">
        <f t="shared" si="0"/>
        <v>0</v>
      </c>
      <c r="F99">
        <f t="shared" si="0"/>
        <v>0</v>
      </c>
      <c r="G99">
        <f t="shared" si="0"/>
        <v>4.4279999999999979E-2</v>
      </c>
      <c r="H99">
        <f t="shared" si="0"/>
        <v>0</v>
      </c>
      <c r="I99">
        <f t="shared" si="0"/>
        <v>0.46355000000000002</v>
      </c>
      <c r="J99">
        <f t="shared" si="0"/>
        <v>1.1085000000000012E-2</v>
      </c>
      <c r="K99">
        <f t="shared" si="0"/>
        <v>1.3204775000000006</v>
      </c>
      <c r="L99">
        <f t="shared" si="0"/>
        <v>0.49467000000000055</v>
      </c>
      <c r="M99">
        <f t="shared" si="0"/>
        <v>0</v>
      </c>
      <c r="N99">
        <f t="shared" si="0"/>
        <v>2.7597500000000042E-2</v>
      </c>
      <c r="O99">
        <f t="shared" si="0"/>
        <v>4.8222499999999911E-2</v>
      </c>
      <c r="P99">
        <f t="shared" si="0"/>
        <v>6.331500000000001E-2</v>
      </c>
      <c r="Q99">
        <f t="shared" si="0"/>
        <v>6.3322500000000073E-2</v>
      </c>
      <c r="R99">
        <f t="shared" si="0"/>
        <v>4.5394999999999949E-2</v>
      </c>
      <c r="S99">
        <f t="shared" si="0"/>
        <v>4.8907500000000034E-2</v>
      </c>
      <c r="T99">
        <f t="shared" si="0"/>
        <v>3.383999999999994E-2</v>
      </c>
      <c r="U99">
        <f t="shared" si="0"/>
        <v>0.2504899999999996</v>
      </c>
      <c r="V99">
        <f t="shared" si="0"/>
        <v>6.108500000000007E-2</v>
      </c>
      <c r="W99">
        <f t="shared" si="0"/>
        <v>1.6602499999999982E-2</v>
      </c>
      <c r="X99">
        <f t="shared" si="0"/>
        <v>2.3002499999999985E-2</v>
      </c>
      <c r="Y99">
        <f t="shared" si="0"/>
        <v>0</v>
      </c>
      <c r="Z99">
        <f t="shared" si="0"/>
        <v>0.30218250000000069</v>
      </c>
      <c r="AA99">
        <f t="shared" si="0"/>
        <v>0.12673499999999999</v>
      </c>
      <c r="AB99">
        <f t="shared" si="0"/>
        <v>0</v>
      </c>
      <c r="AC99">
        <f t="shared" si="0"/>
        <v>0.23368250000000043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0.18332499999999996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0.16</v>
      </c>
      <c r="E3" s="206">
        <v>0</v>
      </c>
      <c r="F3" s="206">
        <v>0</v>
      </c>
      <c r="G3" s="206">
        <v>0.66</v>
      </c>
      <c r="H3" s="206">
        <v>0</v>
      </c>
      <c r="I3" s="206">
        <v>2.5099999999999998</v>
      </c>
      <c r="J3" s="206">
        <v>0.05</v>
      </c>
      <c r="K3" s="206">
        <v>2.33</v>
      </c>
      <c r="L3" s="206">
        <v>0.06</v>
      </c>
      <c r="M3" s="206">
        <v>1.2</v>
      </c>
      <c r="N3" s="206">
        <v>0.1</v>
      </c>
      <c r="O3" s="206">
        <v>0.11</v>
      </c>
      <c r="P3" s="206">
        <v>4.76</v>
      </c>
      <c r="Q3" s="206">
        <v>0.38</v>
      </c>
      <c r="R3" s="206">
        <v>0.23</v>
      </c>
      <c r="S3" s="206">
        <v>0.28999999999999998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0.16</v>
      </c>
      <c r="E4" s="206">
        <v>0</v>
      </c>
      <c r="F4" s="206">
        <v>0</v>
      </c>
      <c r="G4" s="206">
        <v>0.66</v>
      </c>
      <c r="H4" s="206">
        <v>0</v>
      </c>
      <c r="I4" s="206">
        <v>2.5099999999999998</v>
      </c>
      <c r="J4" s="206">
        <v>0.05</v>
      </c>
      <c r="K4" s="206">
        <v>2.34</v>
      </c>
      <c r="L4" s="206">
        <v>0.06</v>
      </c>
      <c r="M4" s="206">
        <v>1.25</v>
      </c>
      <c r="N4" s="206">
        <v>0.1</v>
      </c>
      <c r="O4" s="206">
        <v>0.11</v>
      </c>
      <c r="P4" s="206">
        <v>4.76</v>
      </c>
      <c r="Q4" s="206">
        <v>0.38</v>
      </c>
      <c r="R4" s="206">
        <v>0.23</v>
      </c>
      <c r="S4" s="206">
        <v>0.28999999999999998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0.16</v>
      </c>
      <c r="E5" s="206">
        <v>0</v>
      </c>
      <c r="F5" s="206">
        <v>0</v>
      </c>
      <c r="G5" s="206">
        <v>0.66</v>
      </c>
      <c r="H5" s="206">
        <v>0</v>
      </c>
      <c r="I5" s="206">
        <v>2.5099999999999998</v>
      </c>
      <c r="J5" s="206">
        <v>0.05</v>
      </c>
      <c r="K5" s="206">
        <v>2.33</v>
      </c>
      <c r="L5" s="206">
        <v>0.06</v>
      </c>
      <c r="M5" s="206">
        <v>1.25</v>
      </c>
      <c r="N5" s="206">
        <v>0.1</v>
      </c>
      <c r="O5" s="206">
        <v>0.11</v>
      </c>
      <c r="P5" s="206">
        <v>4.76</v>
      </c>
      <c r="Q5" s="206">
        <v>0.38</v>
      </c>
      <c r="R5" s="206">
        <v>0.16</v>
      </c>
      <c r="S5" s="206">
        <v>0.28999999999999998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0.16</v>
      </c>
      <c r="E6" s="206">
        <v>0</v>
      </c>
      <c r="F6" s="206">
        <v>0</v>
      </c>
      <c r="G6" s="206">
        <v>0.66</v>
      </c>
      <c r="H6" s="206">
        <v>0</v>
      </c>
      <c r="I6" s="206">
        <v>2.5099999999999998</v>
      </c>
      <c r="J6" s="206">
        <v>0.05</v>
      </c>
      <c r="K6" s="206">
        <v>2.34</v>
      </c>
      <c r="L6" s="206">
        <v>0.06</v>
      </c>
      <c r="M6" s="206">
        <v>1.25</v>
      </c>
      <c r="N6" s="206">
        <v>0.1</v>
      </c>
      <c r="O6" s="206">
        <v>0</v>
      </c>
      <c r="P6" s="206">
        <v>4.76</v>
      </c>
      <c r="Q6" s="206">
        <v>0.38</v>
      </c>
      <c r="R6" s="206">
        <v>0.16</v>
      </c>
      <c r="S6" s="206">
        <v>0.28999999999999998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0.16</v>
      </c>
      <c r="E7" s="206">
        <v>0</v>
      </c>
      <c r="F7" s="206">
        <v>0</v>
      </c>
      <c r="G7" s="206">
        <v>0.66</v>
      </c>
      <c r="H7" s="206">
        <v>0</v>
      </c>
      <c r="I7" s="206">
        <v>2.5099999999999998</v>
      </c>
      <c r="J7" s="206">
        <v>0.05</v>
      </c>
      <c r="K7" s="206">
        <v>2.33</v>
      </c>
      <c r="L7" s="206">
        <v>0.06</v>
      </c>
      <c r="M7" s="206">
        <v>1.25</v>
      </c>
      <c r="N7" s="206">
        <v>0.1</v>
      </c>
      <c r="O7" s="206">
        <v>0</v>
      </c>
      <c r="P7" s="206">
        <v>4.76</v>
      </c>
      <c r="Q7" s="206">
        <v>0.38</v>
      </c>
      <c r="R7" s="206">
        <v>0.16</v>
      </c>
      <c r="S7" s="206">
        <v>0.28999999999999998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0.16</v>
      </c>
      <c r="E8" s="206">
        <v>0</v>
      </c>
      <c r="F8" s="206">
        <v>0</v>
      </c>
      <c r="G8" s="206">
        <v>0.66</v>
      </c>
      <c r="H8" s="206">
        <v>0</v>
      </c>
      <c r="I8" s="206">
        <v>2.5099999999999998</v>
      </c>
      <c r="J8" s="206">
        <v>0.05</v>
      </c>
      <c r="K8" s="206">
        <v>2.34</v>
      </c>
      <c r="L8" s="206">
        <v>0.06</v>
      </c>
      <c r="M8" s="206">
        <v>1.25</v>
      </c>
      <c r="N8" s="206">
        <v>0.1</v>
      </c>
      <c r="O8" s="206">
        <v>0.11</v>
      </c>
      <c r="P8" s="206">
        <v>4.76</v>
      </c>
      <c r="Q8" s="206">
        <v>0.38</v>
      </c>
      <c r="R8" s="206">
        <v>0.16</v>
      </c>
      <c r="S8" s="206">
        <v>0.28999999999999998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0.16</v>
      </c>
      <c r="E9" s="206">
        <v>0</v>
      </c>
      <c r="F9" s="206">
        <v>0</v>
      </c>
      <c r="G9" s="206">
        <v>0.66</v>
      </c>
      <c r="H9" s="206">
        <v>0</v>
      </c>
      <c r="I9" s="206">
        <v>2.5099999999999998</v>
      </c>
      <c r="J9" s="206">
        <v>0.05</v>
      </c>
      <c r="K9" s="206">
        <v>2.33</v>
      </c>
      <c r="L9" s="206">
        <v>0.06</v>
      </c>
      <c r="M9" s="206">
        <v>1.25</v>
      </c>
      <c r="N9" s="206">
        <v>0.1</v>
      </c>
      <c r="O9" s="206">
        <v>0.11</v>
      </c>
      <c r="P9" s="206">
        <v>4.76</v>
      </c>
      <c r="Q9" s="206">
        <v>0.38</v>
      </c>
      <c r="R9" s="206">
        <v>0.16</v>
      </c>
      <c r="S9" s="206">
        <v>0.28999999999999998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0.16</v>
      </c>
      <c r="E10" s="206">
        <v>0</v>
      </c>
      <c r="F10" s="206">
        <v>0</v>
      </c>
      <c r="G10" s="206">
        <v>0.66</v>
      </c>
      <c r="H10" s="206">
        <v>0</v>
      </c>
      <c r="I10" s="206">
        <v>2.5099999999999998</v>
      </c>
      <c r="J10" s="206">
        <v>0.05</v>
      </c>
      <c r="K10" s="206">
        <v>2.34</v>
      </c>
      <c r="L10" s="206">
        <v>0.06</v>
      </c>
      <c r="M10" s="206">
        <v>1.25</v>
      </c>
      <c r="N10" s="206">
        <v>0.1</v>
      </c>
      <c r="O10" s="206">
        <v>0.11</v>
      </c>
      <c r="P10" s="206">
        <v>4.76</v>
      </c>
      <c r="Q10" s="206">
        <v>0.38</v>
      </c>
      <c r="R10" s="206">
        <v>0.16</v>
      </c>
      <c r="S10" s="206">
        <v>0.28999999999999998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0.16</v>
      </c>
      <c r="E11" s="206">
        <v>0</v>
      </c>
      <c r="F11" s="206">
        <v>0</v>
      </c>
      <c r="G11" s="206">
        <v>0.66</v>
      </c>
      <c r="H11" s="206">
        <v>0</v>
      </c>
      <c r="I11" s="206">
        <v>2.5099999999999998</v>
      </c>
      <c r="J11" s="206">
        <v>0.05</v>
      </c>
      <c r="K11" s="206">
        <v>2.33</v>
      </c>
      <c r="L11" s="206">
        <v>0.06</v>
      </c>
      <c r="M11" s="206">
        <v>1.25</v>
      </c>
      <c r="N11" s="206">
        <v>0.1</v>
      </c>
      <c r="O11" s="206">
        <v>0.11</v>
      </c>
      <c r="P11" s="206">
        <v>4.76</v>
      </c>
      <c r="Q11" s="206">
        <v>0.38</v>
      </c>
      <c r="R11" s="206">
        <v>0.23</v>
      </c>
      <c r="S11" s="206">
        <v>0.28999999999999998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0.16</v>
      </c>
      <c r="E12" s="206">
        <v>0</v>
      </c>
      <c r="F12" s="206">
        <v>0</v>
      </c>
      <c r="G12" s="206">
        <v>0.66</v>
      </c>
      <c r="H12" s="206">
        <v>0</v>
      </c>
      <c r="I12" s="206">
        <v>2.5099999999999998</v>
      </c>
      <c r="J12" s="206">
        <v>0.05</v>
      </c>
      <c r="K12" s="206">
        <v>2.34</v>
      </c>
      <c r="L12" s="206">
        <v>0.06</v>
      </c>
      <c r="M12" s="206">
        <v>1.24</v>
      </c>
      <c r="N12" s="206">
        <v>0.1</v>
      </c>
      <c r="O12" s="206">
        <v>0.11</v>
      </c>
      <c r="P12" s="206">
        <v>4.76</v>
      </c>
      <c r="Q12" s="206">
        <v>0.38</v>
      </c>
      <c r="R12" s="206">
        <v>0.23</v>
      </c>
      <c r="S12" s="206">
        <v>0.28999999999999998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0.16</v>
      </c>
      <c r="E13" s="206">
        <v>0</v>
      </c>
      <c r="F13" s="206">
        <v>0</v>
      </c>
      <c r="G13" s="206">
        <v>0.66</v>
      </c>
      <c r="H13" s="206">
        <v>0</v>
      </c>
      <c r="I13" s="206">
        <v>2.5099999999999998</v>
      </c>
      <c r="J13" s="206">
        <v>0.05</v>
      </c>
      <c r="K13" s="206">
        <v>2.33</v>
      </c>
      <c r="L13" s="206">
        <v>0.06</v>
      </c>
      <c r="M13" s="206">
        <v>1.2</v>
      </c>
      <c r="N13" s="206">
        <v>0.1</v>
      </c>
      <c r="O13" s="206">
        <v>0.11</v>
      </c>
      <c r="P13" s="206">
        <v>4.76</v>
      </c>
      <c r="Q13" s="206">
        <v>0.38</v>
      </c>
      <c r="R13" s="206">
        <v>0.23</v>
      </c>
      <c r="S13" s="206">
        <v>0.28999999999999998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0.16</v>
      </c>
      <c r="E14" s="206">
        <v>0</v>
      </c>
      <c r="F14" s="206">
        <v>0</v>
      </c>
      <c r="G14" s="206">
        <v>0.66</v>
      </c>
      <c r="H14" s="206">
        <v>0</v>
      </c>
      <c r="I14" s="206">
        <v>2.5099999999999998</v>
      </c>
      <c r="J14" s="206">
        <v>0.05</v>
      </c>
      <c r="K14" s="206">
        <v>2.34</v>
      </c>
      <c r="L14" s="206">
        <v>0.06</v>
      </c>
      <c r="M14" s="206">
        <v>1.2</v>
      </c>
      <c r="N14" s="206">
        <v>0.1</v>
      </c>
      <c r="O14" s="206">
        <v>0.11</v>
      </c>
      <c r="P14" s="206">
        <v>4.76</v>
      </c>
      <c r="Q14" s="206">
        <v>0.38</v>
      </c>
      <c r="R14" s="206">
        <v>0.23</v>
      </c>
      <c r="S14" s="206">
        <v>0.28999999999999998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0.16</v>
      </c>
      <c r="E15" s="206">
        <v>0</v>
      </c>
      <c r="F15" s="206">
        <v>0</v>
      </c>
      <c r="G15" s="206">
        <v>0.66</v>
      </c>
      <c r="H15" s="206">
        <v>0</v>
      </c>
      <c r="I15" s="206">
        <v>2.5099999999999998</v>
      </c>
      <c r="J15" s="206">
        <v>0.05</v>
      </c>
      <c r="K15" s="206">
        <v>2.62</v>
      </c>
      <c r="L15" s="206">
        <v>0.06</v>
      </c>
      <c r="M15" s="206">
        <v>1.2</v>
      </c>
      <c r="N15" s="206">
        <v>0.1</v>
      </c>
      <c r="O15" s="206">
        <v>0.11</v>
      </c>
      <c r="P15" s="206">
        <v>4.76</v>
      </c>
      <c r="Q15" s="206">
        <v>0.38</v>
      </c>
      <c r="R15" s="206">
        <v>0.33</v>
      </c>
      <c r="S15" s="206">
        <v>0.28999999999999998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0.16</v>
      </c>
      <c r="E16" s="206">
        <v>0</v>
      </c>
      <c r="F16" s="206">
        <v>0</v>
      </c>
      <c r="G16" s="206">
        <v>0.66</v>
      </c>
      <c r="H16" s="206">
        <v>0</v>
      </c>
      <c r="I16" s="206">
        <v>2.5099999999999998</v>
      </c>
      <c r="J16" s="206">
        <v>0.05</v>
      </c>
      <c r="K16" s="206">
        <v>2.62</v>
      </c>
      <c r="L16" s="206">
        <v>0.06</v>
      </c>
      <c r="M16" s="206">
        <v>1.24</v>
      </c>
      <c r="N16" s="206">
        <v>0.1</v>
      </c>
      <c r="O16" s="206">
        <v>0.11</v>
      </c>
      <c r="P16" s="206">
        <v>4.76</v>
      </c>
      <c r="Q16" s="206">
        <v>0.38</v>
      </c>
      <c r="R16" s="206">
        <v>0.33</v>
      </c>
      <c r="S16" s="206">
        <v>0.28999999999999998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0.16</v>
      </c>
      <c r="E17" s="206">
        <v>0</v>
      </c>
      <c r="F17" s="206">
        <v>0</v>
      </c>
      <c r="G17" s="206">
        <v>0.66</v>
      </c>
      <c r="H17" s="206">
        <v>0</v>
      </c>
      <c r="I17" s="206">
        <v>2.5099999999999998</v>
      </c>
      <c r="J17" s="206">
        <v>0.05</v>
      </c>
      <c r="K17" s="206">
        <v>2.62</v>
      </c>
      <c r="L17" s="206">
        <v>0.06</v>
      </c>
      <c r="M17" s="206">
        <v>1.25</v>
      </c>
      <c r="N17" s="206">
        <v>0.1</v>
      </c>
      <c r="O17" s="206">
        <v>0.11</v>
      </c>
      <c r="P17" s="206">
        <v>4.76</v>
      </c>
      <c r="Q17" s="206">
        <v>0.38</v>
      </c>
      <c r="R17" s="206">
        <v>0.33</v>
      </c>
      <c r="S17" s="206">
        <v>0.28999999999999998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0.16</v>
      </c>
      <c r="E18" s="206">
        <v>0</v>
      </c>
      <c r="F18" s="206">
        <v>0</v>
      </c>
      <c r="G18" s="206">
        <v>0.66</v>
      </c>
      <c r="H18" s="206">
        <v>0</v>
      </c>
      <c r="I18" s="206">
        <v>2.5099999999999998</v>
      </c>
      <c r="J18" s="206">
        <v>0.05</v>
      </c>
      <c r="K18" s="206">
        <v>2.62</v>
      </c>
      <c r="L18" s="206">
        <v>0.06</v>
      </c>
      <c r="M18" s="206">
        <v>1.25</v>
      </c>
      <c r="N18" s="206">
        <v>0.1</v>
      </c>
      <c r="O18" s="206">
        <v>0.11</v>
      </c>
      <c r="P18" s="206">
        <v>4.76</v>
      </c>
      <c r="Q18" s="206">
        <v>0.38</v>
      </c>
      <c r="R18" s="206">
        <v>0.33</v>
      </c>
      <c r="S18" s="206">
        <v>0.28999999999999998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0.16</v>
      </c>
      <c r="E19" s="206">
        <v>0</v>
      </c>
      <c r="F19" s="206">
        <v>0</v>
      </c>
      <c r="G19" s="206">
        <v>0.66</v>
      </c>
      <c r="H19" s="206">
        <v>0</v>
      </c>
      <c r="I19" s="206">
        <v>2.5099999999999998</v>
      </c>
      <c r="J19" s="206">
        <v>0.05</v>
      </c>
      <c r="K19" s="206">
        <v>2.62</v>
      </c>
      <c r="L19" s="206">
        <v>0.06</v>
      </c>
      <c r="M19" s="206">
        <v>1.25</v>
      </c>
      <c r="N19" s="206">
        <v>0.1</v>
      </c>
      <c r="O19" s="206">
        <v>0.11</v>
      </c>
      <c r="P19" s="206">
        <v>4.76</v>
      </c>
      <c r="Q19" s="206">
        <v>0.38</v>
      </c>
      <c r="R19" s="206">
        <v>0.33</v>
      </c>
      <c r="S19" s="206">
        <v>0.28999999999999998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0.16</v>
      </c>
      <c r="E20" s="206">
        <v>0</v>
      </c>
      <c r="F20" s="206">
        <v>0</v>
      </c>
      <c r="G20" s="206">
        <v>0.66</v>
      </c>
      <c r="H20" s="206">
        <v>0</v>
      </c>
      <c r="I20" s="206">
        <v>2.5099999999999998</v>
      </c>
      <c r="J20" s="206">
        <v>0.05</v>
      </c>
      <c r="K20" s="206">
        <v>2.62</v>
      </c>
      <c r="L20" s="206">
        <v>0.06</v>
      </c>
      <c r="M20" s="206">
        <v>1.25</v>
      </c>
      <c r="N20" s="206">
        <v>0.1</v>
      </c>
      <c r="O20" s="206">
        <v>0.11</v>
      </c>
      <c r="P20" s="206">
        <v>4.76</v>
      </c>
      <c r="Q20" s="206">
        <v>0.38</v>
      </c>
      <c r="R20" s="206">
        <v>0.33</v>
      </c>
      <c r="S20" s="206">
        <v>0.28999999999999998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0.16</v>
      </c>
      <c r="E21" s="206">
        <v>0</v>
      </c>
      <c r="F21" s="206">
        <v>0</v>
      </c>
      <c r="G21" s="206">
        <v>0.66</v>
      </c>
      <c r="H21" s="206">
        <v>0</v>
      </c>
      <c r="I21" s="206">
        <v>2.5099999999999998</v>
      </c>
      <c r="J21" s="206">
        <v>0.05</v>
      </c>
      <c r="K21" s="206">
        <v>1.56</v>
      </c>
      <c r="L21" s="206">
        <v>0.06</v>
      </c>
      <c r="M21" s="206">
        <v>1.25</v>
      </c>
      <c r="N21" s="206">
        <v>0.1</v>
      </c>
      <c r="O21" s="206">
        <v>0.11</v>
      </c>
      <c r="P21" s="206">
        <v>4.76</v>
      </c>
      <c r="Q21" s="206">
        <v>0.38</v>
      </c>
      <c r="R21" s="206">
        <v>0.33</v>
      </c>
      <c r="S21" s="206">
        <v>0.28999999999999998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0.16</v>
      </c>
      <c r="E22" s="206">
        <v>0</v>
      </c>
      <c r="F22" s="206">
        <v>0</v>
      </c>
      <c r="G22" s="206">
        <v>0.66</v>
      </c>
      <c r="H22" s="206">
        <v>0</v>
      </c>
      <c r="I22" s="206">
        <v>2.5099999999999998</v>
      </c>
      <c r="J22" s="206">
        <v>0.05</v>
      </c>
      <c r="K22" s="206">
        <v>1.56</v>
      </c>
      <c r="L22" s="206">
        <v>0.06</v>
      </c>
      <c r="M22" s="206">
        <v>1.25</v>
      </c>
      <c r="N22" s="206">
        <v>0.1</v>
      </c>
      <c r="O22" s="206">
        <v>0.11</v>
      </c>
      <c r="P22" s="206">
        <v>4.76</v>
      </c>
      <c r="Q22" s="206">
        <v>0.38</v>
      </c>
      <c r="R22" s="206">
        <v>0.33</v>
      </c>
      <c r="S22" s="206">
        <v>0.28999999999999998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0.16</v>
      </c>
      <c r="E23" s="206">
        <v>0</v>
      </c>
      <c r="F23" s="206">
        <v>0</v>
      </c>
      <c r="G23" s="206">
        <v>0.66</v>
      </c>
      <c r="H23" s="206">
        <v>0</v>
      </c>
      <c r="I23" s="206">
        <v>2.5099999999999998</v>
      </c>
      <c r="J23" s="206">
        <v>0.05</v>
      </c>
      <c r="K23" s="206">
        <v>1.62</v>
      </c>
      <c r="L23" s="206">
        <v>0.06</v>
      </c>
      <c r="M23" s="206">
        <v>1.25</v>
      </c>
      <c r="N23" s="206">
        <v>0.1</v>
      </c>
      <c r="O23" s="206">
        <v>0.53</v>
      </c>
      <c r="P23" s="206">
        <v>4.76</v>
      </c>
      <c r="Q23" s="206">
        <v>0.38</v>
      </c>
      <c r="R23" s="206">
        <v>0.46</v>
      </c>
      <c r="S23" s="206">
        <v>0.3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0.16</v>
      </c>
      <c r="E24" s="206">
        <v>0</v>
      </c>
      <c r="F24" s="206">
        <v>0</v>
      </c>
      <c r="G24" s="206">
        <v>0.66</v>
      </c>
      <c r="H24" s="206">
        <v>0</v>
      </c>
      <c r="I24" s="206">
        <v>2.5099999999999998</v>
      </c>
      <c r="J24" s="206">
        <v>0.05</v>
      </c>
      <c r="K24" s="206">
        <v>1.67</v>
      </c>
      <c r="L24" s="206">
        <v>0.06</v>
      </c>
      <c r="M24" s="206">
        <v>1.25</v>
      </c>
      <c r="N24" s="206">
        <v>0.1</v>
      </c>
      <c r="O24" s="206">
        <v>0.38</v>
      </c>
      <c r="P24" s="206">
        <v>4.76</v>
      </c>
      <c r="Q24" s="206">
        <v>0.38</v>
      </c>
      <c r="R24" s="206">
        <v>0.46</v>
      </c>
      <c r="S24" s="206">
        <v>0.38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0.16</v>
      </c>
      <c r="E25" s="206">
        <v>0</v>
      </c>
      <c r="F25" s="206">
        <v>0</v>
      </c>
      <c r="G25" s="206">
        <v>0.66</v>
      </c>
      <c r="H25" s="206">
        <v>0</v>
      </c>
      <c r="I25" s="206">
        <v>2.5099999999999998</v>
      </c>
      <c r="J25" s="206">
        <v>0.05</v>
      </c>
      <c r="K25" s="206">
        <v>1.69</v>
      </c>
      <c r="L25" s="206">
        <v>0.06</v>
      </c>
      <c r="M25" s="206">
        <v>1.25</v>
      </c>
      <c r="N25" s="206">
        <v>0.1</v>
      </c>
      <c r="O25" s="206">
        <v>0.11</v>
      </c>
      <c r="P25" s="206">
        <v>4.76</v>
      </c>
      <c r="Q25" s="206">
        <v>0.38</v>
      </c>
      <c r="R25" s="206">
        <v>0.61</v>
      </c>
      <c r="S25" s="206">
        <v>0.38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3.66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0.16</v>
      </c>
      <c r="E26" s="206">
        <v>0</v>
      </c>
      <c r="F26" s="206">
        <v>0</v>
      </c>
      <c r="G26" s="206">
        <v>0.66</v>
      </c>
      <c r="H26" s="206">
        <v>0</v>
      </c>
      <c r="I26" s="206">
        <v>2.5099999999999998</v>
      </c>
      <c r="J26" s="206">
        <v>0.05</v>
      </c>
      <c r="K26" s="206">
        <v>1.69</v>
      </c>
      <c r="L26" s="206">
        <v>0.06</v>
      </c>
      <c r="M26" s="206">
        <v>1.25</v>
      </c>
      <c r="N26" s="206">
        <v>0.1</v>
      </c>
      <c r="O26" s="206">
        <v>0.11</v>
      </c>
      <c r="P26" s="206">
        <v>4.76</v>
      </c>
      <c r="Q26" s="206">
        <v>0.38</v>
      </c>
      <c r="R26" s="206">
        <v>0.61</v>
      </c>
      <c r="S26" s="206">
        <v>0.38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3.66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0.66</v>
      </c>
      <c r="H27" s="206">
        <v>0</v>
      </c>
      <c r="I27" s="206">
        <v>2.4</v>
      </c>
      <c r="J27" s="206">
        <v>0.16</v>
      </c>
      <c r="K27" s="206">
        <v>2.87</v>
      </c>
      <c r="L27" s="206">
        <v>0.06</v>
      </c>
      <c r="M27" s="206">
        <v>1.25</v>
      </c>
      <c r="N27" s="206">
        <v>0.1</v>
      </c>
      <c r="O27" s="206">
        <v>0.11</v>
      </c>
      <c r="P27" s="206">
        <v>4.76</v>
      </c>
      <c r="Q27" s="206">
        <v>0.38</v>
      </c>
      <c r="R27" s="206">
        <v>0.99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3.66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0.66</v>
      </c>
      <c r="H28" s="206">
        <v>0</v>
      </c>
      <c r="I28" s="206">
        <v>1.97</v>
      </c>
      <c r="J28" s="206">
        <v>0.16</v>
      </c>
      <c r="K28" s="206">
        <v>2.69</v>
      </c>
      <c r="L28" s="206">
        <v>0.11</v>
      </c>
      <c r="M28" s="206">
        <v>1.25</v>
      </c>
      <c r="N28" s="206">
        <v>0.1</v>
      </c>
      <c r="O28" s="206">
        <v>0.11</v>
      </c>
      <c r="P28" s="206">
        <v>4.76</v>
      </c>
      <c r="Q28" s="206">
        <v>0.38</v>
      </c>
      <c r="R28" s="206">
        <v>0.99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4.24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0.9</v>
      </c>
      <c r="H29" s="206">
        <v>0</v>
      </c>
      <c r="I29" s="206">
        <v>1.49</v>
      </c>
      <c r="J29" s="206">
        <v>0.16</v>
      </c>
      <c r="K29" s="206">
        <v>1.52</v>
      </c>
      <c r="L29" s="206">
        <v>0</v>
      </c>
      <c r="M29" s="206">
        <v>1.25</v>
      </c>
      <c r="N29" s="206">
        <v>0.1</v>
      </c>
      <c r="O29" s="206">
        <v>0.11</v>
      </c>
      <c r="P29" s="206">
        <v>4.76</v>
      </c>
      <c r="Q29" s="206">
        <v>0.38</v>
      </c>
      <c r="R29" s="206">
        <v>1.08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4.24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1.2</v>
      </c>
      <c r="H30" s="206">
        <v>0</v>
      </c>
      <c r="I30" s="206">
        <v>1.1399999999999999</v>
      </c>
      <c r="J30" s="206">
        <v>0.16</v>
      </c>
      <c r="K30" s="206">
        <v>1.57</v>
      </c>
      <c r="L30" s="206">
        <v>0.06</v>
      </c>
      <c r="M30" s="206">
        <v>1.25</v>
      </c>
      <c r="N30" s="206">
        <v>0.1</v>
      </c>
      <c r="O30" s="206">
        <v>0.11</v>
      </c>
      <c r="P30" s="206">
        <v>4.76</v>
      </c>
      <c r="Q30" s="206">
        <v>0.38</v>
      </c>
      <c r="R30" s="206">
        <v>1.08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4.24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</v>
      </c>
      <c r="H31" s="206">
        <v>0</v>
      </c>
      <c r="I31" s="206">
        <v>1.1399999999999999</v>
      </c>
      <c r="J31" s="206">
        <v>0.16</v>
      </c>
      <c r="K31" s="206">
        <v>1.63</v>
      </c>
      <c r="L31" s="206">
        <v>0.06</v>
      </c>
      <c r="M31" s="206">
        <v>1.25</v>
      </c>
      <c r="N31" s="206">
        <v>0.1</v>
      </c>
      <c r="O31" s="206">
        <v>0.11</v>
      </c>
      <c r="P31" s="206">
        <v>4.76</v>
      </c>
      <c r="Q31" s="206">
        <v>0.38</v>
      </c>
      <c r="R31" s="206">
        <v>1.08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5.4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</v>
      </c>
      <c r="H32" s="206">
        <v>0</v>
      </c>
      <c r="I32" s="206">
        <v>1.1399999999999999</v>
      </c>
      <c r="J32" s="206">
        <v>0.16</v>
      </c>
      <c r="K32" s="206">
        <v>1.63</v>
      </c>
      <c r="L32" s="206">
        <v>0.06</v>
      </c>
      <c r="M32" s="206">
        <v>1.25</v>
      </c>
      <c r="N32" s="206">
        <v>0.1</v>
      </c>
      <c r="O32" s="206">
        <v>0.11</v>
      </c>
      <c r="P32" s="206">
        <v>4.76</v>
      </c>
      <c r="Q32" s="206">
        <v>0.38</v>
      </c>
      <c r="R32" s="206">
        <v>1.08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5.4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</v>
      </c>
      <c r="H33" s="206">
        <v>0</v>
      </c>
      <c r="I33" s="206">
        <v>1.1399999999999999</v>
      </c>
      <c r="J33" s="206">
        <v>0.16</v>
      </c>
      <c r="K33" s="206">
        <v>1.74</v>
      </c>
      <c r="L33" s="206">
        <v>0.06</v>
      </c>
      <c r="M33" s="206">
        <v>1.25</v>
      </c>
      <c r="N33" s="206">
        <v>0.1</v>
      </c>
      <c r="O33" s="206">
        <v>0.11</v>
      </c>
      <c r="P33" s="206">
        <v>4.76</v>
      </c>
      <c r="Q33" s="206">
        <v>0.38</v>
      </c>
      <c r="R33" s="206">
        <v>1.08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5.4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</v>
      </c>
      <c r="H34" s="206">
        <v>0</v>
      </c>
      <c r="I34" s="206">
        <v>1.1399999999999999</v>
      </c>
      <c r="J34" s="206">
        <v>0.16</v>
      </c>
      <c r="K34" s="206">
        <v>1.8</v>
      </c>
      <c r="L34" s="206">
        <v>0.06</v>
      </c>
      <c r="M34" s="206">
        <v>1.25</v>
      </c>
      <c r="N34" s="206">
        <v>0.1</v>
      </c>
      <c r="O34" s="206">
        <v>0.11</v>
      </c>
      <c r="P34" s="206">
        <v>4.76</v>
      </c>
      <c r="Q34" s="206">
        <v>0.38</v>
      </c>
      <c r="R34" s="206">
        <v>1.08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5.4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</v>
      </c>
      <c r="H35" s="206">
        <v>0</v>
      </c>
      <c r="I35" s="206">
        <v>1.1100000000000001</v>
      </c>
      <c r="J35" s="206">
        <v>0.16</v>
      </c>
      <c r="K35" s="206">
        <v>1.8</v>
      </c>
      <c r="L35" s="206">
        <v>0.06</v>
      </c>
      <c r="M35" s="206">
        <v>1.25</v>
      </c>
      <c r="N35" s="206">
        <v>0.1</v>
      </c>
      <c r="O35" s="206">
        <v>0.11</v>
      </c>
      <c r="P35" s="206">
        <v>4.76</v>
      </c>
      <c r="Q35" s="206">
        <v>0.38</v>
      </c>
      <c r="R35" s="206">
        <v>1.08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5.4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</v>
      </c>
      <c r="H36" s="206">
        <v>0</v>
      </c>
      <c r="I36" s="206">
        <v>1.1100000000000001</v>
      </c>
      <c r="J36" s="206">
        <v>0.16</v>
      </c>
      <c r="K36" s="206">
        <v>1.86</v>
      </c>
      <c r="L36" s="206">
        <v>0.06</v>
      </c>
      <c r="M36" s="206">
        <v>1.25</v>
      </c>
      <c r="N36" s="206">
        <v>0.1</v>
      </c>
      <c r="O36" s="206">
        <v>0.11</v>
      </c>
      <c r="P36" s="206">
        <v>4.76</v>
      </c>
      <c r="Q36" s="206">
        <v>0.38</v>
      </c>
      <c r="R36" s="206">
        <v>1.08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5.4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</v>
      </c>
      <c r="H37" s="206">
        <v>0</v>
      </c>
      <c r="I37" s="206">
        <v>1.1100000000000001</v>
      </c>
      <c r="J37" s="206">
        <v>0.16</v>
      </c>
      <c r="K37" s="206">
        <v>1.86</v>
      </c>
      <c r="L37" s="206">
        <v>0.06</v>
      </c>
      <c r="M37" s="206">
        <v>1.25</v>
      </c>
      <c r="N37" s="206">
        <v>0.1</v>
      </c>
      <c r="O37" s="206">
        <v>0.11</v>
      </c>
      <c r="P37" s="206">
        <v>4.76</v>
      </c>
      <c r="Q37" s="206">
        <v>0.38</v>
      </c>
      <c r="R37" s="206">
        <v>1.08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5.4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</v>
      </c>
      <c r="H38" s="206">
        <v>0</v>
      </c>
      <c r="I38" s="206">
        <v>1.1100000000000001</v>
      </c>
      <c r="J38" s="206">
        <v>0.16</v>
      </c>
      <c r="K38" s="206">
        <v>1.91</v>
      </c>
      <c r="L38" s="206">
        <v>0.06</v>
      </c>
      <c r="M38" s="206">
        <v>1.25</v>
      </c>
      <c r="N38" s="206">
        <v>0.1</v>
      </c>
      <c r="O38" s="206">
        <v>0.11</v>
      </c>
      <c r="P38" s="206">
        <v>4.76</v>
      </c>
      <c r="Q38" s="206">
        <v>0.38</v>
      </c>
      <c r="R38" s="206">
        <v>1.08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5.4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</v>
      </c>
      <c r="H39" s="206">
        <v>0</v>
      </c>
      <c r="I39" s="206">
        <v>1.1100000000000001</v>
      </c>
      <c r="J39" s="206">
        <v>0.16</v>
      </c>
      <c r="K39" s="206">
        <v>1.91</v>
      </c>
      <c r="L39" s="206">
        <v>0.06</v>
      </c>
      <c r="M39" s="206">
        <v>1.25</v>
      </c>
      <c r="N39" s="206">
        <v>0.1</v>
      </c>
      <c r="O39" s="206">
        <v>0.11</v>
      </c>
      <c r="P39" s="206">
        <v>4.76</v>
      </c>
      <c r="Q39" s="206">
        <v>0.38</v>
      </c>
      <c r="R39" s="206">
        <v>0.99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5.4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</v>
      </c>
      <c r="H40" s="206">
        <v>0</v>
      </c>
      <c r="I40" s="206">
        <v>1.1100000000000001</v>
      </c>
      <c r="J40" s="206">
        <v>0.16</v>
      </c>
      <c r="K40" s="206">
        <v>1.97</v>
      </c>
      <c r="L40" s="206">
        <v>0.06</v>
      </c>
      <c r="M40" s="206">
        <v>1.25</v>
      </c>
      <c r="N40" s="206">
        <v>0.1</v>
      </c>
      <c r="O40" s="206">
        <v>0.11</v>
      </c>
      <c r="P40" s="206">
        <v>4.76</v>
      </c>
      <c r="Q40" s="206">
        <v>0.38</v>
      </c>
      <c r="R40" s="206">
        <v>0.99</v>
      </c>
      <c r="S40" s="206">
        <v>0.59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5.4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</v>
      </c>
      <c r="H41" s="206">
        <v>0</v>
      </c>
      <c r="I41" s="206">
        <v>1.1100000000000001</v>
      </c>
      <c r="J41" s="206">
        <v>0.16</v>
      </c>
      <c r="K41" s="206">
        <v>1.97</v>
      </c>
      <c r="L41" s="206">
        <v>0.06</v>
      </c>
      <c r="M41" s="206">
        <v>1.25</v>
      </c>
      <c r="N41" s="206">
        <v>0.1</v>
      </c>
      <c r="O41" s="206">
        <v>0.11</v>
      </c>
      <c r="P41" s="206">
        <v>4.76</v>
      </c>
      <c r="Q41" s="206">
        <v>0.38</v>
      </c>
      <c r="R41" s="206">
        <v>0.56999999999999995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5.4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</v>
      </c>
      <c r="H42" s="206">
        <v>0</v>
      </c>
      <c r="I42" s="206">
        <v>1.1100000000000001</v>
      </c>
      <c r="J42" s="206">
        <v>0.16</v>
      </c>
      <c r="K42" s="206">
        <v>2.0299999999999998</v>
      </c>
      <c r="L42" s="206">
        <v>0.06</v>
      </c>
      <c r="M42" s="206">
        <v>1.25</v>
      </c>
      <c r="N42" s="206">
        <v>0.1</v>
      </c>
      <c r="O42" s="206">
        <v>0.11</v>
      </c>
      <c r="P42" s="206">
        <v>4.76</v>
      </c>
      <c r="Q42" s="206">
        <v>0.38</v>
      </c>
      <c r="R42" s="206">
        <v>0.56999999999999995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5.4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1.1100000000000001</v>
      </c>
      <c r="J43" s="206">
        <v>0.16</v>
      </c>
      <c r="K43" s="206">
        <v>2.27</v>
      </c>
      <c r="L43" s="206">
        <v>0.06</v>
      </c>
      <c r="M43" s="206">
        <v>1.25</v>
      </c>
      <c r="N43" s="206">
        <v>0.1</v>
      </c>
      <c r="O43" s="206">
        <v>0.11</v>
      </c>
      <c r="P43" s="206">
        <v>4.76</v>
      </c>
      <c r="Q43" s="206">
        <v>0.38</v>
      </c>
      <c r="R43" s="206">
        <v>0.51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5.4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1.1100000000000001</v>
      </c>
      <c r="J44" s="206">
        <v>0.16</v>
      </c>
      <c r="K44" s="206">
        <v>2.38</v>
      </c>
      <c r="L44" s="206">
        <v>0.06</v>
      </c>
      <c r="M44" s="206">
        <v>1.25</v>
      </c>
      <c r="N44" s="206">
        <v>0.1</v>
      </c>
      <c r="O44" s="206">
        <v>0.11</v>
      </c>
      <c r="P44" s="206">
        <v>4.76</v>
      </c>
      <c r="Q44" s="206">
        <v>0.38</v>
      </c>
      <c r="R44" s="206">
        <v>0.51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5.4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2.48</v>
      </c>
      <c r="J45" s="206">
        <v>0.05</v>
      </c>
      <c r="K45" s="206">
        <v>2.38</v>
      </c>
      <c r="L45" s="206">
        <v>0.06</v>
      </c>
      <c r="M45" s="206">
        <v>1.25</v>
      </c>
      <c r="N45" s="206">
        <v>0.1</v>
      </c>
      <c r="O45" s="206">
        <v>0.11</v>
      </c>
      <c r="P45" s="206">
        <v>4.76</v>
      </c>
      <c r="Q45" s="206">
        <v>0.38</v>
      </c>
      <c r="R45" s="206">
        <v>0.51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5.4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2.48</v>
      </c>
      <c r="J46" s="206">
        <v>0.05</v>
      </c>
      <c r="K46" s="206">
        <v>2.5</v>
      </c>
      <c r="L46" s="206">
        <v>0.06</v>
      </c>
      <c r="M46" s="206">
        <v>1.25</v>
      </c>
      <c r="N46" s="206">
        <v>0.1</v>
      </c>
      <c r="O46" s="206">
        <v>0.11</v>
      </c>
      <c r="P46" s="206">
        <v>4.76</v>
      </c>
      <c r="Q46" s="206">
        <v>0.38</v>
      </c>
      <c r="R46" s="206">
        <v>0.51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5.4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2.48</v>
      </c>
      <c r="J47" s="206">
        <v>0.05</v>
      </c>
      <c r="K47" s="206">
        <v>2.5</v>
      </c>
      <c r="L47" s="206">
        <v>0.06</v>
      </c>
      <c r="M47" s="206">
        <v>1.25</v>
      </c>
      <c r="N47" s="206">
        <v>0.1</v>
      </c>
      <c r="O47" s="206">
        <v>0.11</v>
      </c>
      <c r="P47" s="206">
        <v>4.76</v>
      </c>
      <c r="Q47" s="206">
        <v>0.38</v>
      </c>
      <c r="R47" s="206">
        <v>0.56999999999999995</v>
      </c>
      <c r="S47" s="206">
        <v>0.59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5.4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2.48</v>
      </c>
      <c r="J48" s="206">
        <v>0.05</v>
      </c>
      <c r="K48" s="206">
        <v>2.62</v>
      </c>
      <c r="L48" s="206">
        <v>0.06</v>
      </c>
      <c r="M48" s="206">
        <v>1.25</v>
      </c>
      <c r="N48" s="206">
        <v>0.1</v>
      </c>
      <c r="O48" s="206">
        <v>0.11</v>
      </c>
      <c r="P48" s="206">
        <v>4.76</v>
      </c>
      <c r="Q48" s="206">
        <v>0.38</v>
      </c>
      <c r="R48" s="206">
        <v>0.56999999999999995</v>
      </c>
      <c r="S48" s="206">
        <v>0.59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4.84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2.48</v>
      </c>
      <c r="J49" s="206">
        <v>0.05</v>
      </c>
      <c r="K49" s="206">
        <v>2.62</v>
      </c>
      <c r="L49" s="206">
        <v>0.06</v>
      </c>
      <c r="M49" s="206">
        <v>1.25</v>
      </c>
      <c r="N49" s="206">
        <v>0.1</v>
      </c>
      <c r="O49" s="206">
        <v>0.11</v>
      </c>
      <c r="P49" s="206">
        <v>4.76</v>
      </c>
      <c r="Q49" s="206">
        <v>0.38</v>
      </c>
      <c r="R49" s="206">
        <v>0.56999999999999995</v>
      </c>
      <c r="S49" s="206">
        <v>0.59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4.84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2.48</v>
      </c>
      <c r="J50" s="206">
        <v>0.05</v>
      </c>
      <c r="K50" s="206">
        <v>2.62</v>
      </c>
      <c r="L50" s="206">
        <v>0.06</v>
      </c>
      <c r="M50" s="206">
        <v>1.25</v>
      </c>
      <c r="N50" s="206">
        <v>0.1</v>
      </c>
      <c r="O50" s="206">
        <v>0.11</v>
      </c>
      <c r="P50" s="206">
        <v>4.76</v>
      </c>
      <c r="Q50" s="206">
        <v>0.38</v>
      </c>
      <c r="R50" s="206">
        <v>0.56999999999999995</v>
      </c>
      <c r="S50" s="206">
        <v>0.59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4.84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2.48</v>
      </c>
      <c r="J51" s="206">
        <v>0.05</v>
      </c>
      <c r="K51" s="206">
        <v>2.62</v>
      </c>
      <c r="L51" s="206">
        <v>0</v>
      </c>
      <c r="M51" s="206">
        <v>1.25</v>
      </c>
      <c r="N51" s="206">
        <v>0.1</v>
      </c>
      <c r="O51" s="206">
        <v>0.11</v>
      </c>
      <c r="P51" s="206">
        <v>4.76</v>
      </c>
      <c r="Q51" s="206">
        <v>0.21</v>
      </c>
      <c r="R51" s="206">
        <v>0.56999999999999995</v>
      </c>
      <c r="S51" s="206">
        <v>0.59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4.84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2.48</v>
      </c>
      <c r="J52" s="206">
        <v>0.05</v>
      </c>
      <c r="K52" s="206">
        <v>2.62</v>
      </c>
      <c r="L52" s="206">
        <v>0.06</v>
      </c>
      <c r="M52" s="206">
        <v>1.25</v>
      </c>
      <c r="N52" s="206">
        <v>0.1</v>
      </c>
      <c r="O52" s="206">
        <v>0.11</v>
      </c>
      <c r="P52" s="206">
        <v>4.76</v>
      </c>
      <c r="Q52" s="206">
        <v>0.38</v>
      </c>
      <c r="R52" s="206">
        <v>0.56999999999999995</v>
      </c>
      <c r="S52" s="206">
        <v>0.59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4.07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2.48</v>
      </c>
      <c r="J53" s="206">
        <v>0.05</v>
      </c>
      <c r="K53" s="206">
        <v>2.62</v>
      </c>
      <c r="L53" s="206">
        <v>0.06</v>
      </c>
      <c r="M53" s="206">
        <v>1.25</v>
      </c>
      <c r="N53" s="206">
        <v>0.1</v>
      </c>
      <c r="O53" s="206">
        <v>0.11</v>
      </c>
      <c r="P53" s="206">
        <v>4.76</v>
      </c>
      <c r="Q53" s="206">
        <v>0.38</v>
      </c>
      <c r="R53" s="206">
        <v>0.56999999999999995</v>
      </c>
      <c r="S53" s="206">
        <v>0.59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4.07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2.48</v>
      </c>
      <c r="J54" s="206">
        <v>0.05</v>
      </c>
      <c r="K54" s="206">
        <v>2.62</v>
      </c>
      <c r="L54" s="206">
        <v>0.06</v>
      </c>
      <c r="M54" s="206">
        <v>1.25</v>
      </c>
      <c r="N54" s="206">
        <v>0.1</v>
      </c>
      <c r="O54" s="206">
        <v>0.11</v>
      </c>
      <c r="P54" s="206">
        <v>4.76</v>
      </c>
      <c r="Q54" s="206">
        <v>0.38</v>
      </c>
      <c r="R54" s="206">
        <v>0.56999999999999995</v>
      </c>
      <c r="S54" s="206">
        <v>0.59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2.68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4.07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2.48</v>
      </c>
      <c r="J55" s="206">
        <v>0.05</v>
      </c>
      <c r="K55" s="206">
        <v>2.62</v>
      </c>
      <c r="L55" s="206">
        <v>0.06</v>
      </c>
      <c r="M55" s="206">
        <v>1.25</v>
      </c>
      <c r="N55" s="206">
        <v>0.1</v>
      </c>
      <c r="O55" s="206">
        <v>0.11</v>
      </c>
      <c r="P55" s="206">
        <v>4.76</v>
      </c>
      <c r="Q55" s="206">
        <v>0.38</v>
      </c>
      <c r="R55" s="206">
        <v>0.56999999999999995</v>
      </c>
      <c r="S55" s="206">
        <v>0.59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4.07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2.48</v>
      </c>
      <c r="J56" s="206">
        <v>0.05</v>
      </c>
      <c r="K56" s="206">
        <v>2.62</v>
      </c>
      <c r="L56" s="206">
        <v>0.06</v>
      </c>
      <c r="M56" s="206">
        <v>1.25</v>
      </c>
      <c r="N56" s="206">
        <v>0.1</v>
      </c>
      <c r="O56" s="206">
        <v>0.11</v>
      </c>
      <c r="P56" s="206">
        <v>4.76</v>
      </c>
      <c r="Q56" s="206">
        <v>0.38</v>
      </c>
      <c r="R56" s="206">
        <v>0.56999999999999995</v>
      </c>
      <c r="S56" s="206">
        <v>0.59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4.07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2.48</v>
      </c>
      <c r="J57" s="206">
        <v>0.05</v>
      </c>
      <c r="K57" s="206">
        <v>2.62</v>
      </c>
      <c r="L57" s="206">
        <v>0.06</v>
      </c>
      <c r="M57" s="206">
        <v>1.25</v>
      </c>
      <c r="N57" s="206">
        <v>0.1</v>
      </c>
      <c r="O57" s="206">
        <v>0.11</v>
      </c>
      <c r="P57" s="206">
        <v>4.7699999999999996</v>
      </c>
      <c r="Q57" s="206">
        <v>0.38</v>
      </c>
      <c r="R57" s="206">
        <v>0.56999999999999995</v>
      </c>
      <c r="S57" s="206">
        <v>0.59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4.07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2.48</v>
      </c>
      <c r="J58" s="206">
        <v>0.05</v>
      </c>
      <c r="K58" s="206">
        <v>2.62</v>
      </c>
      <c r="L58" s="206">
        <v>0.06</v>
      </c>
      <c r="M58" s="206">
        <v>1.25</v>
      </c>
      <c r="N58" s="206">
        <v>0.1</v>
      </c>
      <c r="O58" s="206">
        <v>0.11</v>
      </c>
      <c r="P58" s="206">
        <v>4.7699999999999996</v>
      </c>
      <c r="Q58" s="206">
        <v>0.38</v>
      </c>
      <c r="R58" s="206">
        <v>0.56999999999999995</v>
      </c>
      <c r="S58" s="206">
        <v>0.59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4.07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2.48</v>
      </c>
      <c r="J59" s="206">
        <v>0.05</v>
      </c>
      <c r="K59" s="206">
        <v>2.62</v>
      </c>
      <c r="L59" s="206">
        <v>0.06</v>
      </c>
      <c r="M59" s="206">
        <v>1.25</v>
      </c>
      <c r="N59" s="206">
        <v>0.1</v>
      </c>
      <c r="O59" s="206">
        <v>0.11</v>
      </c>
      <c r="P59" s="206">
        <v>4.7699999999999996</v>
      </c>
      <c r="Q59" s="206">
        <v>0.38</v>
      </c>
      <c r="R59" s="206">
        <v>0.56999999999999995</v>
      </c>
      <c r="S59" s="206">
        <v>0.59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3.66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2.48</v>
      </c>
      <c r="J60" s="206">
        <v>0.05</v>
      </c>
      <c r="K60" s="206">
        <v>2.62</v>
      </c>
      <c r="L60" s="206">
        <v>0.06</v>
      </c>
      <c r="M60" s="206">
        <v>1.25</v>
      </c>
      <c r="N60" s="206">
        <v>0.1</v>
      </c>
      <c r="O60" s="206">
        <v>0.11</v>
      </c>
      <c r="P60" s="206">
        <v>4.7699999999999996</v>
      </c>
      <c r="Q60" s="206">
        <v>0.38</v>
      </c>
      <c r="R60" s="206">
        <v>0.56999999999999995</v>
      </c>
      <c r="S60" s="206">
        <v>0.59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3.66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2.48</v>
      </c>
      <c r="J61" s="206">
        <v>0.05</v>
      </c>
      <c r="K61" s="206">
        <v>2.62</v>
      </c>
      <c r="L61" s="206">
        <v>0.06</v>
      </c>
      <c r="M61" s="206">
        <v>0.91</v>
      </c>
      <c r="N61" s="206">
        <v>0.1</v>
      </c>
      <c r="O61" s="206">
        <v>0.11</v>
      </c>
      <c r="P61" s="206">
        <v>4.7699999999999996</v>
      </c>
      <c r="Q61" s="206">
        <v>0.38</v>
      </c>
      <c r="R61" s="206">
        <v>0.56999999999999995</v>
      </c>
      <c r="S61" s="206">
        <v>0.59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3.66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2.48</v>
      </c>
      <c r="J62" s="206">
        <v>0.05</v>
      </c>
      <c r="K62" s="206">
        <v>2.62</v>
      </c>
      <c r="L62" s="206">
        <v>0.06</v>
      </c>
      <c r="M62" s="206">
        <v>0.91</v>
      </c>
      <c r="N62" s="206">
        <v>0.1</v>
      </c>
      <c r="O62" s="206">
        <v>0.11</v>
      </c>
      <c r="P62" s="206">
        <v>4.7699999999999996</v>
      </c>
      <c r="Q62" s="206">
        <v>0.38</v>
      </c>
      <c r="R62" s="206">
        <v>0.56999999999999995</v>
      </c>
      <c r="S62" s="206">
        <v>0.59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3.66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2.48</v>
      </c>
      <c r="J63" s="206">
        <v>0.05</v>
      </c>
      <c r="K63" s="206">
        <v>2.62</v>
      </c>
      <c r="L63" s="206">
        <v>0.06</v>
      </c>
      <c r="M63" s="206">
        <v>1.38</v>
      </c>
      <c r="N63" s="206">
        <v>0.1</v>
      </c>
      <c r="O63" s="206">
        <v>0.11</v>
      </c>
      <c r="P63" s="206">
        <v>4.7699999999999996</v>
      </c>
      <c r="Q63" s="206">
        <v>0.38</v>
      </c>
      <c r="R63" s="206">
        <v>0.61</v>
      </c>
      <c r="S63" s="206">
        <v>0.59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3.66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2.48</v>
      </c>
      <c r="J64" s="206">
        <v>0.05</v>
      </c>
      <c r="K64" s="206">
        <v>2.62</v>
      </c>
      <c r="L64" s="206">
        <v>0.06</v>
      </c>
      <c r="M64" s="206">
        <v>1.38</v>
      </c>
      <c r="N64" s="206">
        <v>0.1</v>
      </c>
      <c r="O64" s="206">
        <v>0.11</v>
      </c>
      <c r="P64" s="206">
        <v>4.7699999999999996</v>
      </c>
      <c r="Q64" s="206">
        <v>0.38</v>
      </c>
      <c r="R64" s="206">
        <v>0.62</v>
      </c>
      <c r="S64" s="206">
        <v>0.59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3.66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2.48</v>
      </c>
      <c r="J65" s="206">
        <v>0.05</v>
      </c>
      <c r="K65" s="206">
        <v>2.62</v>
      </c>
      <c r="L65" s="206">
        <v>0.06</v>
      </c>
      <c r="M65" s="206">
        <v>1.39</v>
      </c>
      <c r="N65" s="206">
        <v>0.1</v>
      </c>
      <c r="O65" s="206">
        <v>0.11</v>
      </c>
      <c r="P65" s="206">
        <v>4.7699999999999996</v>
      </c>
      <c r="Q65" s="206">
        <v>0.38</v>
      </c>
      <c r="R65" s="206">
        <v>0.7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3.66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2.48</v>
      </c>
      <c r="J66" s="206">
        <v>0.05</v>
      </c>
      <c r="K66" s="206">
        <v>2.62</v>
      </c>
      <c r="L66" s="206">
        <v>0.06</v>
      </c>
      <c r="M66" s="206">
        <v>1.39</v>
      </c>
      <c r="N66" s="206">
        <v>0.1</v>
      </c>
      <c r="O66" s="206">
        <v>0.11</v>
      </c>
      <c r="P66" s="206">
        <v>4.7699999999999996</v>
      </c>
      <c r="Q66" s="206">
        <v>0.38</v>
      </c>
      <c r="R66" s="206">
        <v>0.78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3.66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2.3199999999999998</v>
      </c>
      <c r="J67" s="206">
        <v>0</v>
      </c>
      <c r="K67" s="206">
        <v>2.62</v>
      </c>
      <c r="L67" s="206">
        <v>0.06</v>
      </c>
      <c r="M67" s="206">
        <v>1.25</v>
      </c>
      <c r="N67" s="206">
        <v>0.1</v>
      </c>
      <c r="O67" s="206">
        <v>0.11</v>
      </c>
      <c r="P67" s="206">
        <v>4.7699999999999996</v>
      </c>
      <c r="Q67" s="206">
        <v>0.38</v>
      </c>
      <c r="R67" s="206">
        <v>0.78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3.66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1.91</v>
      </c>
      <c r="J68" s="206">
        <v>0</v>
      </c>
      <c r="K68" s="206">
        <v>2.62</v>
      </c>
      <c r="L68" s="206">
        <v>0.16</v>
      </c>
      <c r="M68" s="206">
        <v>1.25</v>
      </c>
      <c r="N68" s="206">
        <v>0.1</v>
      </c>
      <c r="O68" s="206">
        <v>0.11</v>
      </c>
      <c r="P68" s="206">
        <v>4.7699999999999996</v>
      </c>
      <c r="Q68" s="206">
        <v>0.38</v>
      </c>
      <c r="R68" s="206">
        <v>0.78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3.66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1.91</v>
      </c>
      <c r="J69" s="206">
        <v>0</v>
      </c>
      <c r="K69" s="206">
        <v>2.62</v>
      </c>
      <c r="L69" s="206">
        <v>0.06</v>
      </c>
      <c r="M69" s="206">
        <v>1.25</v>
      </c>
      <c r="N69" s="206">
        <v>0.1</v>
      </c>
      <c r="O69" s="206">
        <v>0.11</v>
      </c>
      <c r="P69" s="206">
        <v>4.7699999999999996</v>
      </c>
      <c r="Q69" s="206">
        <v>0.38</v>
      </c>
      <c r="R69" s="206">
        <v>0.78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3.66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1.91</v>
      </c>
      <c r="J70" s="206">
        <v>0</v>
      </c>
      <c r="K70" s="206">
        <v>2.62</v>
      </c>
      <c r="L70" s="206">
        <v>0.21</v>
      </c>
      <c r="M70" s="206">
        <v>1.25</v>
      </c>
      <c r="N70" s="206">
        <v>0.1</v>
      </c>
      <c r="O70" s="206">
        <v>0.11</v>
      </c>
      <c r="P70" s="206">
        <v>4.7699999999999996</v>
      </c>
      <c r="Q70" s="206">
        <v>0.38</v>
      </c>
      <c r="R70" s="206">
        <v>0.78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3.66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1.91</v>
      </c>
      <c r="J71" s="206">
        <v>0</v>
      </c>
      <c r="K71" s="206">
        <v>2.62</v>
      </c>
      <c r="L71" s="206">
        <v>0.21</v>
      </c>
      <c r="M71" s="206">
        <v>1.25</v>
      </c>
      <c r="N71" s="206">
        <v>0.1</v>
      </c>
      <c r="O71" s="206">
        <v>0.11</v>
      </c>
      <c r="P71" s="206">
        <v>4.7699999999999996</v>
      </c>
      <c r="Q71" s="206">
        <v>0.38</v>
      </c>
      <c r="R71" s="206">
        <v>0.78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5.4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1.91</v>
      </c>
      <c r="J72" s="206">
        <v>0</v>
      </c>
      <c r="K72" s="206">
        <v>2.62</v>
      </c>
      <c r="L72" s="206">
        <v>0.21</v>
      </c>
      <c r="M72" s="206">
        <v>1.25</v>
      </c>
      <c r="N72" s="206">
        <v>0.1</v>
      </c>
      <c r="O72" s="206">
        <v>0.11</v>
      </c>
      <c r="P72" s="206">
        <v>4.7699999999999996</v>
      </c>
      <c r="Q72" s="206">
        <v>0.38</v>
      </c>
      <c r="R72" s="206">
        <v>0.78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5.4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1.91</v>
      </c>
      <c r="J73" s="206">
        <v>0</v>
      </c>
      <c r="K73" s="206">
        <v>2.62</v>
      </c>
      <c r="L73" s="206">
        <v>0.28999999999999998</v>
      </c>
      <c r="M73" s="206">
        <v>1.25</v>
      </c>
      <c r="N73" s="206">
        <v>0.1</v>
      </c>
      <c r="O73" s="206">
        <v>0.11</v>
      </c>
      <c r="P73" s="206">
        <v>4.7699999999999996</v>
      </c>
      <c r="Q73" s="206">
        <v>0.38</v>
      </c>
      <c r="R73" s="206">
        <v>0.78</v>
      </c>
      <c r="S73" s="206">
        <v>0.59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5.4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1.91</v>
      </c>
      <c r="J74" s="206">
        <v>0</v>
      </c>
      <c r="K74" s="206">
        <v>2.62</v>
      </c>
      <c r="L74" s="206">
        <v>0.28999999999999998</v>
      </c>
      <c r="M74" s="206">
        <v>1.25</v>
      </c>
      <c r="N74" s="206">
        <v>0.1</v>
      </c>
      <c r="O74" s="206">
        <v>0.11</v>
      </c>
      <c r="P74" s="206">
        <v>4.7699999999999996</v>
      </c>
      <c r="Q74" s="206">
        <v>0.38</v>
      </c>
      <c r="R74" s="206">
        <v>0.78</v>
      </c>
      <c r="S74" s="206">
        <v>0.59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5.4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1.91</v>
      </c>
      <c r="J75" s="206">
        <v>0</v>
      </c>
      <c r="K75" s="206">
        <v>2.62</v>
      </c>
      <c r="L75" s="206">
        <v>0.3</v>
      </c>
      <c r="M75" s="206">
        <v>1.25</v>
      </c>
      <c r="N75" s="206">
        <v>0.1</v>
      </c>
      <c r="O75" s="206">
        <v>0.11</v>
      </c>
      <c r="P75" s="206">
        <v>4.7699999999999996</v>
      </c>
      <c r="Q75" s="206">
        <v>0.38</v>
      </c>
      <c r="R75" s="206">
        <v>0.78</v>
      </c>
      <c r="S75" s="206">
        <v>0.59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3.66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1.91</v>
      </c>
      <c r="J76" s="206">
        <v>0</v>
      </c>
      <c r="K76" s="206">
        <v>2.62</v>
      </c>
      <c r="L76" s="206">
        <v>0.3</v>
      </c>
      <c r="M76" s="206">
        <v>1.25</v>
      </c>
      <c r="N76" s="206">
        <v>0.1</v>
      </c>
      <c r="O76" s="206">
        <v>0.11</v>
      </c>
      <c r="P76" s="206">
        <v>4.7699999999999996</v>
      </c>
      <c r="Q76" s="206">
        <v>0.38</v>
      </c>
      <c r="R76" s="206">
        <v>0.78</v>
      </c>
      <c r="S76" s="206">
        <v>0.59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3.66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2.56</v>
      </c>
      <c r="J77" s="206">
        <v>0</v>
      </c>
      <c r="K77" s="206">
        <v>2.62</v>
      </c>
      <c r="L77" s="206">
        <v>0.23</v>
      </c>
      <c r="M77" s="206">
        <v>1.25</v>
      </c>
      <c r="N77" s="206">
        <v>0.1</v>
      </c>
      <c r="O77" s="206">
        <v>0.11</v>
      </c>
      <c r="P77" s="206">
        <v>4.7699999999999996</v>
      </c>
      <c r="Q77" s="206">
        <v>0.38</v>
      </c>
      <c r="R77" s="206">
        <v>0.87</v>
      </c>
      <c r="S77" s="206">
        <v>0.59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3.66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2.56</v>
      </c>
      <c r="J78" s="206">
        <v>0</v>
      </c>
      <c r="K78" s="206">
        <v>2.62</v>
      </c>
      <c r="L78" s="206">
        <v>0.23</v>
      </c>
      <c r="M78" s="206">
        <v>1.25</v>
      </c>
      <c r="N78" s="206">
        <v>0.1</v>
      </c>
      <c r="O78" s="206">
        <v>0.11</v>
      </c>
      <c r="P78" s="206">
        <v>4.7699999999999996</v>
      </c>
      <c r="Q78" s="206">
        <v>0.38</v>
      </c>
      <c r="R78" s="206">
        <v>0.96</v>
      </c>
      <c r="S78" s="206">
        <v>0.59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3.66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2.56</v>
      </c>
      <c r="J79" s="206">
        <v>0</v>
      </c>
      <c r="K79" s="206">
        <v>2.62</v>
      </c>
      <c r="L79" s="206">
        <v>0.23</v>
      </c>
      <c r="M79" s="206">
        <v>1.25</v>
      </c>
      <c r="N79" s="206">
        <v>0.1</v>
      </c>
      <c r="O79" s="206">
        <v>0.11</v>
      </c>
      <c r="P79" s="206">
        <v>4.7699999999999996</v>
      </c>
      <c r="Q79" s="206">
        <v>0.38</v>
      </c>
      <c r="R79" s="206">
        <v>1.05</v>
      </c>
      <c r="S79" s="206">
        <v>0.59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3.66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2.56</v>
      </c>
      <c r="J80" s="206">
        <v>0</v>
      </c>
      <c r="K80" s="206">
        <v>2.62</v>
      </c>
      <c r="L80" s="206">
        <v>0.23</v>
      </c>
      <c r="M80" s="206">
        <v>1.25</v>
      </c>
      <c r="N80" s="206">
        <v>0.1</v>
      </c>
      <c r="O80" s="206">
        <v>0.11</v>
      </c>
      <c r="P80" s="206">
        <v>4.7699999999999996</v>
      </c>
      <c r="Q80" s="206">
        <v>0.38</v>
      </c>
      <c r="R80" s="206">
        <v>1.05</v>
      </c>
      <c r="S80" s="206">
        <v>0.59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3.66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2.56</v>
      </c>
      <c r="J81" s="206">
        <v>0</v>
      </c>
      <c r="K81" s="206">
        <v>2.62</v>
      </c>
      <c r="L81" s="206">
        <v>0.23</v>
      </c>
      <c r="M81" s="206">
        <v>1.25</v>
      </c>
      <c r="N81" s="206">
        <v>0.1</v>
      </c>
      <c r="O81" s="206">
        <v>0.11</v>
      </c>
      <c r="P81" s="206">
        <v>4.7699999999999996</v>
      </c>
      <c r="Q81" s="206">
        <v>0.22</v>
      </c>
      <c r="R81" s="206">
        <v>1.05</v>
      </c>
      <c r="S81" s="206">
        <v>0.59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3.66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2.56</v>
      </c>
      <c r="J82" s="206">
        <v>0</v>
      </c>
      <c r="K82" s="206">
        <v>2.62</v>
      </c>
      <c r="L82" s="206">
        <v>0.23</v>
      </c>
      <c r="M82" s="206">
        <v>1.25</v>
      </c>
      <c r="N82" s="206">
        <v>0.1</v>
      </c>
      <c r="O82" s="206">
        <v>0.11</v>
      </c>
      <c r="P82" s="206">
        <v>4.7699999999999996</v>
      </c>
      <c r="Q82" s="206">
        <v>0.38</v>
      </c>
      <c r="R82" s="206">
        <v>1.05</v>
      </c>
      <c r="S82" s="206">
        <v>0.59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3.66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2.56</v>
      </c>
      <c r="J83" s="206">
        <v>0</v>
      </c>
      <c r="K83" s="206">
        <v>2.62</v>
      </c>
      <c r="L83" s="206">
        <v>0.28999999999999998</v>
      </c>
      <c r="M83" s="206">
        <v>1.25</v>
      </c>
      <c r="N83" s="206">
        <v>0.1</v>
      </c>
      <c r="O83" s="206">
        <v>0.11</v>
      </c>
      <c r="P83" s="206">
        <v>4.7699999999999996</v>
      </c>
      <c r="Q83" s="206">
        <v>0.38</v>
      </c>
      <c r="R83" s="206">
        <v>1.05</v>
      </c>
      <c r="S83" s="206">
        <v>0.59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2.75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3.66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2.56</v>
      </c>
      <c r="J84" s="206">
        <v>0</v>
      </c>
      <c r="K84" s="206">
        <v>2.62</v>
      </c>
      <c r="L84" s="206">
        <v>0.28999999999999998</v>
      </c>
      <c r="M84" s="206">
        <v>1.25</v>
      </c>
      <c r="N84" s="206">
        <v>0.1</v>
      </c>
      <c r="O84" s="206">
        <v>0.11</v>
      </c>
      <c r="P84" s="206">
        <v>4.7699999999999996</v>
      </c>
      <c r="Q84" s="206">
        <v>0.38</v>
      </c>
      <c r="R84" s="206">
        <v>1.05</v>
      </c>
      <c r="S84" s="206">
        <v>0.59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2.75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3.66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2.56</v>
      </c>
      <c r="J85" s="206">
        <v>0</v>
      </c>
      <c r="K85" s="206">
        <v>2.62</v>
      </c>
      <c r="L85" s="206">
        <v>0.35</v>
      </c>
      <c r="M85" s="206">
        <v>1.25</v>
      </c>
      <c r="N85" s="206">
        <v>0.1</v>
      </c>
      <c r="O85" s="206">
        <v>0.11</v>
      </c>
      <c r="P85" s="206">
        <v>4.7699999999999996</v>
      </c>
      <c r="Q85" s="206">
        <v>0.38</v>
      </c>
      <c r="R85" s="206">
        <v>1.05</v>
      </c>
      <c r="S85" s="206">
        <v>0.59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3.66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2.56</v>
      </c>
      <c r="J86" s="206">
        <v>0</v>
      </c>
      <c r="K86" s="206">
        <v>2.62</v>
      </c>
      <c r="L86" s="206">
        <v>0.35</v>
      </c>
      <c r="M86" s="206">
        <v>1.25</v>
      </c>
      <c r="N86" s="206">
        <v>0.1</v>
      </c>
      <c r="O86" s="206">
        <v>0.11</v>
      </c>
      <c r="P86" s="206">
        <v>4.7699999999999996</v>
      </c>
      <c r="Q86" s="206">
        <v>0.38</v>
      </c>
      <c r="R86" s="206">
        <v>1.05</v>
      </c>
      <c r="S86" s="206">
        <v>0.59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2.75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3.66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2.56</v>
      </c>
      <c r="J87" s="206">
        <v>0</v>
      </c>
      <c r="K87" s="206">
        <v>2.62</v>
      </c>
      <c r="L87" s="206">
        <v>0.38</v>
      </c>
      <c r="M87" s="206">
        <v>1.25</v>
      </c>
      <c r="N87" s="206">
        <v>0.1</v>
      </c>
      <c r="O87" s="206">
        <v>0.11</v>
      </c>
      <c r="P87" s="206">
        <v>4.7699999999999996</v>
      </c>
      <c r="Q87" s="206">
        <v>0.38</v>
      </c>
      <c r="R87" s="206">
        <v>0.96</v>
      </c>
      <c r="S87" s="206">
        <v>0.59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2.75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3.66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2.56</v>
      </c>
      <c r="J88" s="206">
        <v>0</v>
      </c>
      <c r="K88" s="206">
        <v>2.62</v>
      </c>
      <c r="L88" s="206">
        <v>0.41</v>
      </c>
      <c r="M88" s="206">
        <v>1.25</v>
      </c>
      <c r="N88" s="206">
        <v>0.1</v>
      </c>
      <c r="O88" s="206">
        <v>0.11</v>
      </c>
      <c r="P88" s="206">
        <v>4.7699999999999996</v>
      </c>
      <c r="Q88" s="206">
        <v>0.38</v>
      </c>
      <c r="R88" s="206">
        <v>0.7</v>
      </c>
      <c r="S88" s="206">
        <v>0.59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2.75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3.66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2.56</v>
      </c>
      <c r="J89" s="206">
        <v>0</v>
      </c>
      <c r="K89" s="206">
        <v>2.62</v>
      </c>
      <c r="L89" s="206">
        <v>0.44</v>
      </c>
      <c r="M89" s="206">
        <v>1.25</v>
      </c>
      <c r="N89" s="206">
        <v>0.1</v>
      </c>
      <c r="O89" s="206">
        <v>0.11</v>
      </c>
      <c r="P89" s="206">
        <v>4.78</v>
      </c>
      <c r="Q89" s="206">
        <v>0.38</v>
      </c>
      <c r="R89" s="206">
        <v>0.96</v>
      </c>
      <c r="S89" s="206">
        <v>0.59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3.66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2.56</v>
      </c>
      <c r="J90" s="206">
        <v>0</v>
      </c>
      <c r="K90" s="206">
        <v>2.62</v>
      </c>
      <c r="L90" s="206">
        <v>0.46</v>
      </c>
      <c r="M90" s="206">
        <v>1.25</v>
      </c>
      <c r="N90" s="206">
        <v>0.1</v>
      </c>
      <c r="O90" s="206">
        <v>0.11</v>
      </c>
      <c r="P90" s="206">
        <v>4.78</v>
      </c>
      <c r="Q90" s="206">
        <v>0.38</v>
      </c>
      <c r="R90" s="206">
        <v>0.96</v>
      </c>
      <c r="S90" s="206">
        <v>0.59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3.66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2.56</v>
      </c>
      <c r="J91" s="206">
        <v>0</v>
      </c>
      <c r="K91" s="206">
        <v>2.17</v>
      </c>
      <c r="L91" s="206">
        <v>0.47</v>
      </c>
      <c r="M91" s="206">
        <v>1.25</v>
      </c>
      <c r="N91" s="206">
        <v>0.1</v>
      </c>
      <c r="O91" s="206">
        <v>0.11</v>
      </c>
      <c r="P91" s="206">
        <v>4.78</v>
      </c>
      <c r="Q91" s="206">
        <v>0.38</v>
      </c>
      <c r="R91" s="206">
        <v>0.96</v>
      </c>
      <c r="S91" s="206">
        <v>0.59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3.66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2.56</v>
      </c>
      <c r="J92" s="206">
        <v>0</v>
      </c>
      <c r="K92" s="206">
        <v>2.1800000000000002</v>
      </c>
      <c r="L92" s="206">
        <v>0.5</v>
      </c>
      <c r="M92" s="206">
        <v>1.25</v>
      </c>
      <c r="N92" s="206">
        <v>0.1</v>
      </c>
      <c r="O92" s="206">
        <v>0.11</v>
      </c>
      <c r="P92" s="206">
        <v>4.78</v>
      </c>
      <c r="Q92" s="206">
        <v>0.38</v>
      </c>
      <c r="R92" s="206">
        <v>0.96</v>
      </c>
      <c r="S92" s="206">
        <v>0.35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2.56</v>
      </c>
      <c r="J93" s="206">
        <v>0</v>
      </c>
      <c r="K93" s="206">
        <v>2.17</v>
      </c>
      <c r="L93" s="206">
        <v>0.52</v>
      </c>
      <c r="M93" s="206">
        <v>1.25</v>
      </c>
      <c r="N93" s="206">
        <v>0.1</v>
      </c>
      <c r="O93" s="206">
        <v>0.11</v>
      </c>
      <c r="P93" s="206">
        <v>4.78</v>
      </c>
      <c r="Q93" s="206">
        <v>0.38</v>
      </c>
      <c r="R93" s="206">
        <v>0.96</v>
      </c>
      <c r="S93" s="206">
        <v>0.35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2.56</v>
      </c>
      <c r="J94" s="206">
        <v>0</v>
      </c>
      <c r="K94" s="206">
        <v>2.1800000000000002</v>
      </c>
      <c r="L94" s="206">
        <v>0.53</v>
      </c>
      <c r="M94" s="206">
        <v>1.25</v>
      </c>
      <c r="N94" s="206">
        <v>0.1</v>
      </c>
      <c r="O94" s="206">
        <v>0.11</v>
      </c>
      <c r="P94" s="206">
        <v>4.78</v>
      </c>
      <c r="Q94" s="206">
        <v>0.38</v>
      </c>
      <c r="R94" s="206">
        <v>0.6</v>
      </c>
      <c r="S94" s="206">
        <v>0.35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2.56</v>
      </c>
      <c r="J95" s="206">
        <v>0</v>
      </c>
      <c r="K95" s="206">
        <v>2.12</v>
      </c>
      <c r="L95" s="206">
        <v>0.55000000000000004</v>
      </c>
      <c r="M95" s="206">
        <v>1.25</v>
      </c>
      <c r="N95" s="206">
        <v>0.1</v>
      </c>
      <c r="O95" s="206">
        <v>0.11</v>
      </c>
      <c r="P95" s="206">
        <v>4.78</v>
      </c>
      <c r="Q95" s="206">
        <v>0.38</v>
      </c>
      <c r="R95" s="206">
        <v>0.69</v>
      </c>
      <c r="S95" s="206">
        <v>0.33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2.56</v>
      </c>
      <c r="J96" s="206">
        <v>0</v>
      </c>
      <c r="K96" s="206">
        <v>2.13</v>
      </c>
      <c r="L96" s="206">
        <v>0.64</v>
      </c>
      <c r="M96" s="206">
        <v>1.25</v>
      </c>
      <c r="N96" s="206">
        <v>0.1</v>
      </c>
      <c r="O96" s="206">
        <v>0.11</v>
      </c>
      <c r="P96" s="206">
        <v>4.78</v>
      </c>
      <c r="Q96" s="206">
        <v>0.38</v>
      </c>
      <c r="R96" s="206">
        <v>0.69</v>
      </c>
      <c r="S96" s="206">
        <v>0.33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2.75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2.56</v>
      </c>
      <c r="J97" s="206">
        <v>0</v>
      </c>
      <c r="K97" s="206">
        <v>2.12</v>
      </c>
      <c r="L97" s="206">
        <v>0.74</v>
      </c>
      <c r="M97" s="206">
        <v>1.25</v>
      </c>
      <c r="N97" s="206">
        <v>0.1</v>
      </c>
      <c r="O97" s="206">
        <v>0.11</v>
      </c>
      <c r="P97" s="206">
        <v>4.78</v>
      </c>
      <c r="Q97" s="206">
        <v>0.38</v>
      </c>
      <c r="R97" s="206">
        <v>0.69</v>
      </c>
      <c r="S97" s="206">
        <v>0.33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2.75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2.56</v>
      </c>
      <c r="J98" s="206">
        <v>0</v>
      </c>
      <c r="K98" s="206">
        <v>2.13</v>
      </c>
      <c r="L98" s="206">
        <v>0.76</v>
      </c>
      <c r="M98" s="206">
        <v>1.25</v>
      </c>
      <c r="N98" s="206">
        <v>0.1</v>
      </c>
      <c r="O98" s="206">
        <v>0.11</v>
      </c>
      <c r="P98" s="206">
        <v>4.78</v>
      </c>
      <c r="Q98" s="206">
        <v>0.38</v>
      </c>
      <c r="R98" s="206">
        <v>0.69</v>
      </c>
      <c r="S98" s="206">
        <v>0.33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2.75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1.6000000000000007E-3</v>
      </c>
      <c r="E99">
        <f t="shared" si="0"/>
        <v>0</v>
      </c>
      <c r="F99">
        <f t="shared" si="0"/>
        <v>0</v>
      </c>
      <c r="G99">
        <f t="shared" si="0"/>
        <v>4.8149999999999998E-3</v>
      </c>
      <c r="H99">
        <f t="shared" si="0"/>
        <v>0</v>
      </c>
      <c r="I99">
        <f t="shared" si="0"/>
        <v>5.3322500000000002E-2</v>
      </c>
      <c r="J99">
        <f t="shared" si="0"/>
        <v>1.2949999999999995E-3</v>
      </c>
      <c r="K99">
        <f t="shared" si="0"/>
        <v>5.6545000000000033E-2</v>
      </c>
      <c r="L99">
        <f t="shared" si="0"/>
        <v>3.7300000000000015E-3</v>
      </c>
      <c r="M99">
        <f t="shared" si="0"/>
        <v>2.9909999999999996E-2</v>
      </c>
      <c r="N99">
        <f t="shared" si="0"/>
        <v>2.3999999999999955E-3</v>
      </c>
      <c r="O99">
        <f t="shared" si="0"/>
        <v>2.7574999999999991E-3</v>
      </c>
      <c r="P99">
        <f t="shared" si="0"/>
        <v>0.11436999999999974</v>
      </c>
      <c r="Q99">
        <f t="shared" si="0"/>
        <v>9.0375000000000004E-3</v>
      </c>
      <c r="R99">
        <f t="shared" si="0"/>
        <v>1.6184999999999998E-2</v>
      </c>
      <c r="S99">
        <f t="shared" si="0"/>
        <v>1.1990000000000018E-2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5.141000000000006E-2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9.9307500000000173E-2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1.61</v>
      </c>
      <c r="E3" s="206">
        <v>0</v>
      </c>
      <c r="F3" s="206">
        <v>0</v>
      </c>
      <c r="G3" s="206">
        <v>7.33</v>
      </c>
      <c r="H3" s="206">
        <v>0</v>
      </c>
      <c r="I3" s="206">
        <v>26.41</v>
      </c>
      <c r="J3" s="206">
        <v>0.5</v>
      </c>
      <c r="K3" s="206">
        <v>8.34</v>
      </c>
      <c r="L3" s="206">
        <v>181.76</v>
      </c>
      <c r="M3" s="206">
        <v>0</v>
      </c>
      <c r="N3" s="206">
        <v>1.38</v>
      </c>
      <c r="O3" s="206">
        <v>0</v>
      </c>
      <c r="P3" s="206">
        <v>1.61</v>
      </c>
      <c r="Q3" s="206">
        <v>6.7</v>
      </c>
      <c r="R3" s="206">
        <v>2.6</v>
      </c>
      <c r="S3" s="206">
        <v>3.99</v>
      </c>
      <c r="T3" s="206">
        <v>1.41</v>
      </c>
      <c r="U3" s="206">
        <v>0.82</v>
      </c>
      <c r="V3" s="206">
        <v>5.49</v>
      </c>
      <c r="W3" s="206">
        <v>8.32</v>
      </c>
      <c r="X3" s="206">
        <v>22.48</v>
      </c>
      <c r="Y3" s="206">
        <v>0</v>
      </c>
      <c r="Z3" s="206">
        <v>51.72</v>
      </c>
      <c r="AA3" s="206">
        <v>19.98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1.61</v>
      </c>
      <c r="E4" s="206">
        <v>0</v>
      </c>
      <c r="F4" s="206">
        <v>0</v>
      </c>
      <c r="G4" s="206">
        <v>7.33</v>
      </c>
      <c r="H4" s="206">
        <v>0</v>
      </c>
      <c r="I4" s="206">
        <v>26.41</v>
      </c>
      <c r="J4" s="206">
        <v>0.5</v>
      </c>
      <c r="K4" s="206">
        <v>8.36</v>
      </c>
      <c r="L4" s="206">
        <v>181.76</v>
      </c>
      <c r="M4" s="206">
        <v>1.07</v>
      </c>
      <c r="N4" s="206">
        <v>1.38</v>
      </c>
      <c r="O4" s="206">
        <v>0</v>
      </c>
      <c r="P4" s="206">
        <v>1.61</v>
      </c>
      <c r="Q4" s="206">
        <v>6.7</v>
      </c>
      <c r="R4" s="206">
        <v>2.6</v>
      </c>
      <c r="S4" s="206">
        <v>3.99</v>
      </c>
      <c r="T4" s="206">
        <v>1.41</v>
      </c>
      <c r="U4" s="206">
        <v>0.82</v>
      </c>
      <c r="V4" s="206">
        <v>5.57</v>
      </c>
      <c r="W4" s="206">
        <v>8.32</v>
      </c>
      <c r="X4" s="206">
        <v>22.48</v>
      </c>
      <c r="Y4" s="206">
        <v>0</v>
      </c>
      <c r="Z4" s="206">
        <v>51.72</v>
      </c>
      <c r="AA4" s="206">
        <v>19.98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1.61</v>
      </c>
      <c r="E5" s="206">
        <v>0</v>
      </c>
      <c r="F5" s="206">
        <v>0</v>
      </c>
      <c r="G5" s="206">
        <v>7.33</v>
      </c>
      <c r="H5" s="206">
        <v>0</v>
      </c>
      <c r="I5" s="206">
        <v>26.41</v>
      </c>
      <c r="J5" s="206">
        <v>0.5</v>
      </c>
      <c r="K5" s="206">
        <v>8.34</v>
      </c>
      <c r="L5" s="206">
        <v>181.76</v>
      </c>
      <c r="M5" s="206">
        <v>1.07</v>
      </c>
      <c r="N5" s="206">
        <v>1.38</v>
      </c>
      <c r="O5" s="206">
        <v>0</v>
      </c>
      <c r="P5" s="206">
        <v>1.61</v>
      </c>
      <c r="Q5" s="206">
        <v>6.7</v>
      </c>
      <c r="R5" s="206">
        <v>1.85</v>
      </c>
      <c r="S5" s="206">
        <v>3.99</v>
      </c>
      <c r="T5" s="206">
        <v>1.41</v>
      </c>
      <c r="U5" s="206">
        <v>0.82</v>
      </c>
      <c r="V5" s="206">
        <v>5.57</v>
      </c>
      <c r="W5" s="206">
        <v>8.32</v>
      </c>
      <c r="X5" s="206">
        <v>22.48</v>
      </c>
      <c r="Y5" s="206">
        <v>0</v>
      </c>
      <c r="Z5" s="206">
        <v>51.72</v>
      </c>
      <c r="AA5" s="206">
        <v>19.98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1.61</v>
      </c>
      <c r="E6" s="206">
        <v>0</v>
      </c>
      <c r="F6" s="206">
        <v>0</v>
      </c>
      <c r="G6" s="206">
        <v>7.33</v>
      </c>
      <c r="H6" s="206">
        <v>0</v>
      </c>
      <c r="I6" s="206">
        <v>26.41</v>
      </c>
      <c r="J6" s="206">
        <v>0.5</v>
      </c>
      <c r="K6" s="206">
        <v>8.36</v>
      </c>
      <c r="L6" s="206">
        <v>181.76</v>
      </c>
      <c r="M6" s="206">
        <v>1.07</v>
      </c>
      <c r="N6" s="206">
        <v>1.38</v>
      </c>
      <c r="O6" s="206">
        <v>0</v>
      </c>
      <c r="P6" s="206">
        <v>1.61</v>
      </c>
      <c r="Q6" s="206">
        <v>6.7</v>
      </c>
      <c r="R6" s="206">
        <v>1.85</v>
      </c>
      <c r="S6" s="206">
        <v>3.99</v>
      </c>
      <c r="T6" s="206">
        <v>1.41</v>
      </c>
      <c r="U6" s="206">
        <v>0.82</v>
      </c>
      <c r="V6" s="206">
        <v>5.57</v>
      </c>
      <c r="W6" s="206">
        <v>8.32</v>
      </c>
      <c r="X6" s="206">
        <v>22.48</v>
      </c>
      <c r="Y6" s="206">
        <v>0</v>
      </c>
      <c r="Z6" s="206">
        <v>51.72</v>
      </c>
      <c r="AA6" s="206">
        <v>19.98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1.61</v>
      </c>
      <c r="E7" s="206">
        <v>0</v>
      </c>
      <c r="F7" s="206">
        <v>0</v>
      </c>
      <c r="G7" s="206">
        <v>7.33</v>
      </c>
      <c r="H7" s="206">
        <v>0</v>
      </c>
      <c r="I7" s="206">
        <v>26.41</v>
      </c>
      <c r="J7" s="206">
        <v>0.5</v>
      </c>
      <c r="K7" s="206">
        <v>8.34</v>
      </c>
      <c r="L7" s="206">
        <v>181.76</v>
      </c>
      <c r="M7" s="206">
        <v>1.07</v>
      </c>
      <c r="N7" s="206">
        <v>1.38</v>
      </c>
      <c r="O7" s="206">
        <v>0</v>
      </c>
      <c r="P7" s="206">
        <v>1.61</v>
      </c>
      <c r="Q7" s="206">
        <v>6.7</v>
      </c>
      <c r="R7" s="206">
        <v>1.84</v>
      </c>
      <c r="S7" s="206">
        <v>3.99</v>
      </c>
      <c r="T7" s="206">
        <v>1.41</v>
      </c>
      <c r="U7" s="206">
        <v>0.82</v>
      </c>
      <c r="V7" s="206">
        <v>5.57</v>
      </c>
      <c r="W7" s="206">
        <v>8.32</v>
      </c>
      <c r="X7" s="206">
        <v>22.48</v>
      </c>
      <c r="Y7" s="206">
        <v>0</v>
      </c>
      <c r="Z7" s="206">
        <v>51.72</v>
      </c>
      <c r="AA7" s="206">
        <v>19.98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1.61</v>
      </c>
      <c r="E8" s="206">
        <v>0</v>
      </c>
      <c r="F8" s="206">
        <v>0</v>
      </c>
      <c r="G8" s="206">
        <v>7.33</v>
      </c>
      <c r="H8" s="206">
        <v>0</v>
      </c>
      <c r="I8" s="206">
        <v>26.41</v>
      </c>
      <c r="J8" s="206">
        <v>0.5</v>
      </c>
      <c r="K8" s="206">
        <v>8.36</v>
      </c>
      <c r="L8" s="206">
        <v>181.76</v>
      </c>
      <c r="M8" s="206">
        <v>1.07</v>
      </c>
      <c r="N8" s="206">
        <v>1.38</v>
      </c>
      <c r="O8" s="206">
        <v>0</v>
      </c>
      <c r="P8" s="206">
        <v>1.61</v>
      </c>
      <c r="Q8" s="206">
        <v>6.7</v>
      </c>
      <c r="R8" s="206">
        <v>1.84</v>
      </c>
      <c r="S8" s="206">
        <v>3.99</v>
      </c>
      <c r="T8" s="206">
        <v>1.41</v>
      </c>
      <c r="U8" s="206">
        <v>0.82</v>
      </c>
      <c r="V8" s="206">
        <v>5.57</v>
      </c>
      <c r="W8" s="206">
        <v>8.32</v>
      </c>
      <c r="X8" s="206">
        <v>22.48</v>
      </c>
      <c r="Y8" s="206">
        <v>0</v>
      </c>
      <c r="Z8" s="206">
        <v>51.72</v>
      </c>
      <c r="AA8" s="206">
        <v>19.98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1.61</v>
      </c>
      <c r="E9" s="206">
        <v>0</v>
      </c>
      <c r="F9" s="206">
        <v>0</v>
      </c>
      <c r="G9" s="206">
        <v>7.33</v>
      </c>
      <c r="H9" s="206">
        <v>0</v>
      </c>
      <c r="I9" s="206">
        <v>26.41</v>
      </c>
      <c r="J9" s="206">
        <v>0.5</v>
      </c>
      <c r="K9" s="206">
        <v>8.34</v>
      </c>
      <c r="L9" s="206">
        <v>181.76</v>
      </c>
      <c r="M9" s="206">
        <v>1.07</v>
      </c>
      <c r="N9" s="206">
        <v>1.38</v>
      </c>
      <c r="O9" s="206">
        <v>0</v>
      </c>
      <c r="P9" s="206">
        <v>1.61</v>
      </c>
      <c r="Q9" s="206">
        <v>6.7</v>
      </c>
      <c r="R9" s="206">
        <v>1.84</v>
      </c>
      <c r="S9" s="206">
        <v>3.99</v>
      </c>
      <c r="T9" s="206">
        <v>1.41</v>
      </c>
      <c r="U9" s="206">
        <v>0.82</v>
      </c>
      <c r="V9" s="206">
        <v>5.57</v>
      </c>
      <c r="W9" s="206">
        <v>8.32</v>
      </c>
      <c r="X9" s="206">
        <v>22.48</v>
      </c>
      <c r="Y9" s="206">
        <v>0</v>
      </c>
      <c r="Z9" s="206">
        <v>51.72</v>
      </c>
      <c r="AA9" s="206">
        <v>19.98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1.61</v>
      </c>
      <c r="E10" s="206">
        <v>0</v>
      </c>
      <c r="F10" s="206">
        <v>0</v>
      </c>
      <c r="G10" s="206">
        <v>7.33</v>
      </c>
      <c r="H10" s="206">
        <v>0</v>
      </c>
      <c r="I10" s="206">
        <v>26.41</v>
      </c>
      <c r="J10" s="206">
        <v>0.5</v>
      </c>
      <c r="K10" s="206">
        <v>8.36</v>
      </c>
      <c r="L10" s="206">
        <v>181.76</v>
      </c>
      <c r="M10" s="206">
        <v>1.07</v>
      </c>
      <c r="N10" s="206">
        <v>1.38</v>
      </c>
      <c r="O10" s="206">
        <v>0</v>
      </c>
      <c r="P10" s="206">
        <v>1.61</v>
      </c>
      <c r="Q10" s="206">
        <v>6.7</v>
      </c>
      <c r="R10" s="206">
        <v>1.84</v>
      </c>
      <c r="S10" s="206">
        <v>3.99</v>
      </c>
      <c r="T10" s="206">
        <v>1.41</v>
      </c>
      <c r="U10" s="206">
        <v>0.82</v>
      </c>
      <c r="V10" s="206">
        <v>5.57</v>
      </c>
      <c r="W10" s="206">
        <v>8.32</v>
      </c>
      <c r="X10" s="206">
        <v>22.48</v>
      </c>
      <c r="Y10" s="206">
        <v>0</v>
      </c>
      <c r="Z10" s="206">
        <v>51.72</v>
      </c>
      <c r="AA10" s="206">
        <v>19.98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1.61</v>
      </c>
      <c r="E11" s="206">
        <v>0</v>
      </c>
      <c r="F11" s="206">
        <v>0</v>
      </c>
      <c r="G11" s="206">
        <v>7.33</v>
      </c>
      <c r="H11" s="206">
        <v>0</v>
      </c>
      <c r="I11" s="206">
        <v>26.41</v>
      </c>
      <c r="J11" s="206">
        <v>0.5</v>
      </c>
      <c r="K11" s="206">
        <v>8.34</v>
      </c>
      <c r="L11" s="206">
        <v>181.76</v>
      </c>
      <c r="M11" s="206">
        <v>1.07</v>
      </c>
      <c r="N11" s="206">
        <v>1.38</v>
      </c>
      <c r="O11" s="206">
        <v>0</v>
      </c>
      <c r="P11" s="206">
        <v>1.61</v>
      </c>
      <c r="Q11" s="206">
        <v>6.7</v>
      </c>
      <c r="R11" s="206">
        <v>2.59</v>
      </c>
      <c r="S11" s="206">
        <v>3.99</v>
      </c>
      <c r="T11" s="206">
        <v>1.41</v>
      </c>
      <c r="U11" s="206">
        <v>0.82</v>
      </c>
      <c r="V11" s="206">
        <v>5.57</v>
      </c>
      <c r="W11" s="206">
        <v>8.32</v>
      </c>
      <c r="X11" s="206">
        <v>22.48</v>
      </c>
      <c r="Y11" s="206">
        <v>0</v>
      </c>
      <c r="Z11" s="206">
        <v>39.22</v>
      </c>
      <c r="AA11" s="206">
        <v>19.98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1.61</v>
      </c>
      <c r="E12" s="206">
        <v>0</v>
      </c>
      <c r="F12" s="206">
        <v>0</v>
      </c>
      <c r="G12" s="206">
        <v>7.33</v>
      </c>
      <c r="H12" s="206">
        <v>0</v>
      </c>
      <c r="I12" s="206">
        <v>26.41</v>
      </c>
      <c r="J12" s="206">
        <v>0.5</v>
      </c>
      <c r="K12" s="206">
        <v>8.36</v>
      </c>
      <c r="L12" s="206">
        <v>181.76</v>
      </c>
      <c r="M12" s="206">
        <v>0.88</v>
      </c>
      <c r="N12" s="206">
        <v>1.38</v>
      </c>
      <c r="O12" s="206">
        <v>0</v>
      </c>
      <c r="P12" s="206">
        <v>1.61</v>
      </c>
      <c r="Q12" s="206">
        <v>6.7</v>
      </c>
      <c r="R12" s="206">
        <v>2.59</v>
      </c>
      <c r="S12" s="206">
        <v>3.99</v>
      </c>
      <c r="T12" s="206">
        <v>1.41</v>
      </c>
      <c r="U12" s="206">
        <v>0.82</v>
      </c>
      <c r="V12" s="206">
        <v>5.57</v>
      </c>
      <c r="W12" s="206">
        <v>8.32</v>
      </c>
      <c r="X12" s="206">
        <v>22.48</v>
      </c>
      <c r="Y12" s="206">
        <v>0</v>
      </c>
      <c r="Z12" s="206">
        <v>39.22</v>
      </c>
      <c r="AA12" s="206">
        <v>19.98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1.61</v>
      </c>
      <c r="E13" s="206">
        <v>0</v>
      </c>
      <c r="F13" s="206">
        <v>0</v>
      </c>
      <c r="G13" s="206">
        <v>7.33</v>
      </c>
      <c r="H13" s="206">
        <v>0</v>
      </c>
      <c r="I13" s="206">
        <v>26.41</v>
      </c>
      <c r="J13" s="206">
        <v>0.5</v>
      </c>
      <c r="K13" s="206">
        <v>8.34</v>
      </c>
      <c r="L13" s="206">
        <v>181.76</v>
      </c>
      <c r="M13" s="206">
        <v>0</v>
      </c>
      <c r="N13" s="206">
        <v>1.38</v>
      </c>
      <c r="O13" s="206">
        <v>0</v>
      </c>
      <c r="P13" s="206">
        <v>1.61</v>
      </c>
      <c r="Q13" s="206">
        <v>6.7</v>
      </c>
      <c r="R13" s="206">
        <v>2.59</v>
      </c>
      <c r="S13" s="206">
        <v>3.99</v>
      </c>
      <c r="T13" s="206">
        <v>1.41</v>
      </c>
      <c r="U13" s="206">
        <v>0.82</v>
      </c>
      <c r="V13" s="206">
        <v>5.57</v>
      </c>
      <c r="W13" s="206">
        <v>8.32</v>
      </c>
      <c r="X13" s="206">
        <v>22.48</v>
      </c>
      <c r="Y13" s="206">
        <v>0</v>
      </c>
      <c r="Z13" s="206">
        <v>39.22</v>
      </c>
      <c r="AA13" s="206">
        <v>19.98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1.61</v>
      </c>
      <c r="E14" s="206">
        <v>0</v>
      </c>
      <c r="F14" s="206">
        <v>0</v>
      </c>
      <c r="G14" s="206">
        <v>7.33</v>
      </c>
      <c r="H14" s="206">
        <v>0</v>
      </c>
      <c r="I14" s="206">
        <v>26.41</v>
      </c>
      <c r="J14" s="206">
        <v>0.5</v>
      </c>
      <c r="K14" s="206">
        <v>8.36</v>
      </c>
      <c r="L14" s="206">
        <v>181.76</v>
      </c>
      <c r="M14" s="206">
        <v>0</v>
      </c>
      <c r="N14" s="206">
        <v>1.38</v>
      </c>
      <c r="O14" s="206">
        <v>0</v>
      </c>
      <c r="P14" s="206">
        <v>1.61</v>
      </c>
      <c r="Q14" s="206">
        <v>6.7</v>
      </c>
      <c r="R14" s="206">
        <v>2.59</v>
      </c>
      <c r="S14" s="206">
        <v>3.99</v>
      </c>
      <c r="T14" s="206">
        <v>1.41</v>
      </c>
      <c r="U14" s="206">
        <v>0.82</v>
      </c>
      <c r="V14" s="206">
        <v>5.57</v>
      </c>
      <c r="W14" s="206">
        <v>8.32</v>
      </c>
      <c r="X14" s="206">
        <v>22.48</v>
      </c>
      <c r="Y14" s="206">
        <v>0</v>
      </c>
      <c r="Z14" s="206">
        <v>39.22</v>
      </c>
      <c r="AA14" s="206">
        <v>19.98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1.61</v>
      </c>
      <c r="E15" s="206">
        <v>0</v>
      </c>
      <c r="F15" s="206">
        <v>0</v>
      </c>
      <c r="G15" s="206">
        <v>7.33</v>
      </c>
      <c r="H15" s="206">
        <v>0</v>
      </c>
      <c r="I15" s="206">
        <v>26.41</v>
      </c>
      <c r="J15" s="206">
        <v>0.5</v>
      </c>
      <c r="K15" s="206">
        <v>9.3800000000000008</v>
      </c>
      <c r="L15" s="206">
        <v>181.76</v>
      </c>
      <c r="M15" s="206">
        <v>0.08</v>
      </c>
      <c r="N15" s="206">
        <v>1.39</v>
      </c>
      <c r="O15" s="206">
        <v>0</v>
      </c>
      <c r="P15" s="206">
        <v>1.61</v>
      </c>
      <c r="Q15" s="206">
        <v>6.7</v>
      </c>
      <c r="R15" s="206">
        <v>3.72</v>
      </c>
      <c r="S15" s="206">
        <v>3.99</v>
      </c>
      <c r="T15" s="206">
        <v>1.41</v>
      </c>
      <c r="U15" s="206">
        <v>0.82</v>
      </c>
      <c r="V15" s="206">
        <v>5.57</v>
      </c>
      <c r="W15" s="206">
        <v>8.32</v>
      </c>
      <c r="X15" s="206">
        <v>22.48</v>
      </c>
      <c r="Y15" s="206">
        <v>0</v>
      </c>
      <c r="Z15" s="206">
        <v>39.22</v>
      </c>
      <c r="AA15" s="206">
        <v>19.98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1.61</v>
      </c>
      <c r="E16" s="206">
        <v>0</v>
      </c>
      <c r="F16" s="206">
        <v>0</v>
      </c>
      <c r="G16" s="206">
        <v>7.33</v>
      </c>
      <c r="H16" s="206">
        <v>0</v>
      </c>
      <c r="I16" s="206">
        <v>26.41</v>
      </c>
      <c r="J16" s="206">
        <v>0.5</v>
      </c>
      <c r="K16" s="206">
        <v>9.3800000000000008</v>
      </c>
      <c r="L16" s="206">
        <v>181.76</v>
      </c>
      <c r="M16" s="206">
        <v>0.93</v>
      </c>
      <c r="N16" s="206">
        <v>1.39</v>
      </c>
      <c r="O16" s="206">
        <v>0</v>
      </c>
      <c r="P16" s="206">
        <v>1.61</v>
      </c>
      <c r="Q16" s="206">
        <v>6.7</v>
      </c>
      <c r="R16" s="206">
        <v>3.72</v>
      </c>
      <c r="S16" s="206">
        <v>3.99</v>
      </c>
      <c r="T16" s="206">
        <v>1.41</v>
      </c>
      <c r="U16" s="206">
        <v>0.82</v>
      </c>
      <c r="V16" s="206">
        <v>5.57</v>
      </c>
      <c r="W16" s="206">
        <v>8.32</v>
      </c>
      <c r="X16" s="206">
        <v>22.48</v>
      </c>
      <c r="Y16" s="206">
        <v>0</v>
      </c>
      <c r="Z16" s="206">
        <v>39.22</v>
      </c>
      <c r="AA16" s="206">
        <v>19.98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1.61</v>
      </c>
      <c r="E17" s="206">
        <v>0</v>
      </c>
      <c r="F17" s="206">
        <v>0</v>
      </c>
      <c r="G17" s="206">
        <v>7.33</v>
      </c>
      <c r="H17" s="206">
        <v>0</v>
      </c>
      <c r="I17" s="206">
        <v>26.41</v>
      </c>
      <c r="J17" s="206">
        <v>0.5</v>
      </c>
      <c r="K17" s="206">
        <v>9.3800000000000008</v>
      </c>
      <c r="L17" s="206">
        <v>181.76</v>
      </c>
      <c r="M17" s="206">
        <v>1.07</v>
      </c>
      <c r="N17" s="206">
        <v>1.39</v>
      </c>
      <c r="O17" s="206">
        <v>0</v>
      </c>
      <c r="P17" s="206">
        <v>1.61</v>
      </c>
      <c r="Q17" s="206">
        <v>6.7</v>
      </c>
      <c r="R17" s="206">
        <v>3.72</v>
      </c>
      <c r="S17" s="206">
        <v>3.99</v>
      </c>
      <c r="T17" s="206">
        <v>1.41</v>
      </c>
      <c r="U17" s="206">
        <v>0.82</v>
      </c>
      <c r="V17" s="206">
        <v>5.57</v>
      </c>
      <c r="W17" s="206">
        <v>8.32</v>
      </c>
      <c r="X17" s="206">
        <v>22.48</v>
      </c>
      <c r="Y17" s="206">
        <v>0</v>
      </c>
      <c r="Z17" s="206">
        <v>39.22</v>
      </c>
      <c r="AA17" s="206">
        <v>19.98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1.61</v>
      </c>
      <c r="E18" s="206">
        <v>0</v>
      </c>
      <c r="F18" s="206">
        <v>0</v>
      </c>
      <c r="G18" s="206">
        <v>7.33</v>
      </c>
      <c r="H18" s="206">
        <v>0</v>
      </c>
      <c r="I18" s="206">
        <v>26.41</v>
      </c>
      <c r="J18" s="206">
        <v>0.5</v>
      </c>
      <c r="K18" s="206">
        <v>9.3800000000000008</v>
      </c>
      <c r="L18" s="206">
        <v>181.76</v>
      </c>
      <c r="M18" s="206">
        <v>1.07</v>
      </c>
      <c r="N18" s="206">
        <v>1.39</v>
      </c>
      <c r="O18" s="206">
        <v>0</v>
      </c>
      <c r="P18" s="206">
        <v>1.61</v>
      </c>
      <c r="Q18" s="206">
        <v>6.7</v>
      </c>
      <c r="R18" s="206">
        <v>3.72</v>
      </c>
      <c r="S18" s="206">
        <v>3.99</v>
      </c>
      <c r="T18" s="206">
        <v>1.41</v>
      </c>
      <c r="U18" s="206">
        <v>0.82</v>
      </c>
      <c r="V18" s="206">
        <v>5.57</v>
      </c>
      <c r="W18" s="206">
        <v>8.32</v>
      </c>
      <c r="X18" s="206">
        <v>22.48</v>
      </c>
      <c r="Y18" s="206">
        <v>0</v>
      </c>
      <c r="Z18" s="206">
        <v>39.22</v>
      </c>
      <c r="AA18" s="206">
        <v>19.98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1.61</v>
      </c>
      <c r="E19" s="206">
        <v>0</v>
      </c>
      <c r="F19" s="206">
        <v>0</v>
      </c>
      <c r="G19" s="206">
        <v>7.33</v>
      </c>
      <c r="H19" s="206">
        <v>0</v>
      </c>
      <c r="I19" s="206">
        <v>26.41</v>
      </c>
      <c r="J19" s="206">
        <v>0.5</v>
      </c>
      <c r="K19" s="206">
        <v>9.3800000000000008</v>
      </c>
      <c r="L19" s="206">
        <v>181.76</v>
      </c>
      <c r="M19" s="206">
        <v>1.07</v>
      </c>
      <c r="N19" s="206">
        <v>1.39</v>
      </c>
      <c r="O19" s="206">
        <v>0</v>
      </c>
      <c r="P19" s="206">
        <v>1.61</v>
      </c>
      <c r="Q19" s="206">
        <v>6.7</v>
      </c>
      <c r="R19" s="206">
        <v>3.72</v>
      </c>
      <c r="S19" s="206">
        <v>3.99</v>
      </c>
      <c r="T19" s="206">
        <v>1.41</v>
      </c>
      <c r="U19" s="206">
        <v>0.82</v>
      </c>
      <c r="V19" s="206">
        <v>5.57</v>
      </c>
      <c r="W19" s="206">
        <v>8.32</v>
      </c>
      <c r="X19" s="206">
        <v>22.48</v>
      </c>
      <c r="Y19" s="206">
        <v>0</v>
      </c>
      <c r="Z19" s="206">
        <v>39.22</v>
      </c>
      <c r="AA19" s="206">
        <v>19.98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1.61</v>
      </c>
      <c r="E20" s="206">
        <v>0</v>
      </c>
      <c r="F20" s="206">
        <v>0</v>
      </c>
      <c r="G20" s="206">
        <v>7.33</v>
      </c>
      <c r="H20" s="206">
        <v>0</v>
      </c>
      <c r="I20" s="206">
        <v>26.41</v>
      </c>
      <c r="J20" s="206">
        <v>0.5</v>
      </c>
      <c r="K20" s="206">
        <v>9.3800000000000008</v>
      </c>
      <c r="L20" s="206">
        <v>181.76</v>
      </c>
      <c r="M20" s="206">
        <v>1.07</v>
      </c>
      <c r="N20" s="206">
        <v>1.39</v>
      </c>
      <c r="O20" s="206">
        <v>0</v>
      </c>
      <c r="P20" s="206">
        <v>1.61</v>
      </c>
      <c r="Q20" s="206">
        <v>6.7</v>
      </c>
      <c r="R20" s="206">
        <v>3.72</v>
      </c>
      <c r="S20" s="206">
        <v>3.99</v>
      </c>
      <c r="T20" s="206">
        <v>1.41</v>
      </c>
      <c r="U20" s="206">
        <v>0.82</v>
      </c>
      <c r="V20" s="206">
        <v>5.57</v>
      </c>
      <c r="W20" s="206">
        <v>8.32</v>
      </c>
      <c r="X20" s="206">
        <v>22.48</v>
      </c>
      <c r="Y20" s="206">
        <v>0</v>
      </c>
      <c r="Z20" s="206">
        <v>39.22</v>
      </c>
      <c r="AA20" s="206">
        <v>19.98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1.61</v>
      </c>
      <c r="E21" s="206">
        <v>0</v>
      </c>
      <c r="F21" s="206">
        <v>0</v>
      </c>
      <c r="G21" s="206">
        <v>7.33</v>
      </c>
      <c r="H21" s="206">
        <v>0</v>
      </c>
      <c r="I21" s="206">
        <v>26.41</v>
      </c>
      <c r="J21" s="206">
        <v>0.5</v>
      </c>
      <c r="K21" s="206">
        <v>5.57</v>
      </c>
      <c r="L21" s="206">
        <v>181.76</v>
      </c>
      <c r="M21" s="206">
        <v>1.07</v>
      </c>
      <c r="N21" s="206">
        <v>1.39</v>
      </c>
      <c r="O21" s="206">
        <v>0</v>
      </c>
      <c r="P21" s="206">
        <v>1.61</v>
      </c>
      <c r="Q21" s="206">
        <v>6.7</v>
      </c>
      <c r="R21" s="206">
        <v>3.72</v>
      </c>
      <c r="S21" s="206">
        <v>3.99</v>
      </c>
      <c r="T21" s="206">
        <v>1.41</v>
      </c>
      <c r="U21" s="206">
        <v>0.82</v>
      </c>
      <c r="V21" s="206">
        <v>5.57</v>
      </c>
      <c r="W21" s="206">
        <v>8.32</v>
      </c>
      <c r="X21" s="206">
        <v>22.48</v>
      </c>
      <c r="Y21" s="206">
        <v>0</v>
      </c>
      <c r="Z21" s="206">
        <v>39.22</v>
      </c>
      <c r="AA21" s="206">
        <v>19.98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1.61</v>
      </c>
      <c r="E22" s="206">
        <v>0</v>
      </c>
      <c r="F22" s="206">
        <v>0</v>
      </c>
      <c r="G22" s="206">
        <v>7.33</v>
      </c>
      <c r="H22" s="206">
        <v>0</v>
      </c>
      <c r="I22" s="206">
        <v>26.41</v>
      </c>
      <c r="J22" s="206">
        <v>0.5</v>
      </c>
      <c r="K22" s="206">
        <v>5.57</v>
      </c>
      <c r="L22" s="206">
        <v>181.76</v>
      </c>
      <c r="M22" s="206">
        <v>1.07</v>
      </c>
      <c r="N22" s="206">
        <v>1.38</v>
      </c>
      <c r="O22" s="206">
        <v>0</v>
      </c>
      <c r="P22" s="206">
        <v>1.61</v>
      </c>
      <c r="Q22" s="206">
        <v>6.7</v>
      </c>
      <c r="R22" s="206">
        <v>3.72</v>
      </c>
      <c r="S22" s="206">
        <v>3.99</v>
      </c>
      <c r="T22" s="206">
        <v>1.41</v>
      </c>
      <c r="U22" s="206">
        <v>0.82</v>
      </c>
      <c r="V22" s="206">
        <v>5.57</v>
      </c>
      <c r="W22" s="206">
        <v>8.32</v>
      </c>
      <c r="X22" s="206">
        <v>22.48</v>
      </c>
      <c r="Y22" s="206">
        <v>0</v>
      </c>
      <c r="Z22" s="206">
        <v>39.22</v>
      </c>
      <c r="AA22" s="206">
        <v>19.98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1.61</v>
      </c>
      <c r="E23" s="206">
        <v>0</v>
      </c>
      <c r="F23" s="206">
        <v>0</v>
      </c>
      <c r="G23" s="206">
        <v>7.33</v>
      </c>
      <c r="H23" s="206">
        <v>0</v>
      </c>
      <c r="I23" s="206">
        <v>26.41</v>
      </c>
      <c r="J23" s="206">
        <v>0.5</v>
      </c>
      <c r="K23" s="206">
        <v>5.79</v>
      </c>
      <c r="L23" s="206">
        <v>181.76</v>
      </c>
      <c r="M23" s="206">
        <v>1.07</v>
      </c>
      <c r="N23" s="206">
        <v>1.38</v>
      </c>
      <c r="O23" s="206">
        <v>0</v>
      </c>
      <c r="P23" s="206">
        <v>1.61</v>
      </c>
      <c r="Q23" s="206">
        <v>6.7</v>
      </c>
      <c r="R23" s="206">
        <v>5.3</v>
      </c>
      <c r="S23" s="206">
        <v>4.13</v>
      </c>
      <c r="T23" s="206">
        <v>1.41</v>
      </c>
      <c r="U23" s="206">
        <v>0.82</v>
      </c>
      <c r="V23" s="206">
        <v>5.57</v>
      </c>
      <c r="W23" s="206">
        <v>8.32</v>
      </c>
      <c r="X23" s="206">
        <v>22.48</v>
      </c>
      <c r="Y23" s="206">
        <v>0</v>
      </c>
      <c r="Z23" s="206">
        <v>39.22</v>
      </c>
      <c r="AA23" s="206">
        <v>19.98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1.61</v>
      </c>
      <c r="E24" s="206">
        <v>0</v>
      </c>
      <c r="F24" s="206">
        <v>0</v>
      </c>
      <c r="G24" s="206">
        <v>7.33</v>
      </c>
      <c r="H24" s="206">
        <v>0</v>
      </c>
      <c r="I24" s="206">
        <v>26.41</v>
      </c>
      <c r="J24" s="206">
        <v>0.5</v>
      </c>
      <c r="K24" s="206">
        <v>5.97</v>
      </c>
      <c r="L24" s="206">
        <v>181.76</v>
      </c>
      <c r="M24" s="206">
        <v>1.07</v>
      </c>
      <c r="N24" s="206">
        <v>1.39</v>
      </c>
      <c r="O24" s="206">
        <v>0</v>
      </c>
      <c r="P24" s="206">
        <v>1.61</v>
      </c>
      <c r="Q24" s="206">
        <v>6.7</v>
      </c>
      <c r="R24" s="206">
        <v>5.3</v>
      </c>
      <c r="S24" s="206">
        <v>5.0999999999999996</v>
      </c>
      <c r="T24" s="206">
        <v>1.41</v>
      </c>
      <c r="U24" s="206">
        <v>0.82</v>
      </c>
      <c r="V24" s="206">
        <v>5.57</v>
      </c>
      <c r="W24" s="206">
        <v>8.32</v>
      </c>
      <c r="X24" s="206">
        <v>22.48</v>
      </c>
      <c r="Y24" s="206">
        <v>0</v>
      </c>
      <c r="Z24" s="206">
        <v>39.22</v>
      </c>
      <c r="AA24" s="206">
        <v>19.98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1.61</v>
      </c>
      <c r="E25" s="206">
        <v>0</v>
      </c>
      <c r="F25" s="206">
        <v>0</v>
      </c>
      <c r="G25" s="206">
        <v>7.33</v>
      </c>
      <c r="H25" s="206">
        <v>0</v>
      </c>
      <c r="I25" s="206">
        <v>26.41</v>
      </c>
      <c r="J25" s="206">
        <v>0.5</v>
      </c>
      <c r="K25" s="206">
        <v>6.07</v>
      </c>
      <c r="L25" s="206">
        <v>181.76</v>
      </c>
      <c r="M25" s="206">
        <v>1.08</v>
      </c>
      <c r="N25" s="206">
        <v>1.39</v>
      </c>
      <c r="O25" s="206">
        <v>0</v>
      </c>
      <c r="P25" s="206">
        <v>1.61</v>
      </c>
      <c r="Q25" s="206">
        <v>6.7</v>
      </c>
      <c r="R25" s="206">
        <v>6.94</v>
      </c>
      <c r="S25" s="206">
        <v>5.0999999999999996</v>
      </c>
      <c r="T25" s="206">
        <v>1.41</v>
      </c>
      <c r="U25" s="206">
        <v>0.82</v>
      </c>
      <c r="V25" s="206">
        <v>5.57</v>
      </c>
      <c r="W25" s="206">
        <v>8.32</v>
      </c>
      <c r="X25" s="206">
        <v>22.48</v>
      </c>
      <c r="Y25" s="206">
        <v>0</v>
      </c>
      <c r="Z25" s="206">
        <v>39.22</v>
      </c>
      <c r="AA25" s="206">
        <v>19.98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10.89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1.61</v>
      </c>
      <c r="E26" s="206">
        <v>0</v>
      </c>
      <c r="F26" s="206">
        <v>0</v>
      </c>
      <c r="G26" s="206">
        <v>1.89</v>
      </c>
      <c r="H26" s="206">
        <v>0</v>
      </c>
      <c r="I26" s="206">
        <v>26.41</v>
      </c>
      <c r="J26" s="206">
        <v>0.5</v>
      </c>
      <c r="K26" s="206">
        <v>6.07</v>
      </c>
      <c r="L26" s="206">
        <v>181.76</v>
      </c>
      <c r="M26" s="206">
        <v>1.08</v>
      </c>
      <c r="N26" s="206">
        <v>1.39</v>
      </c>
      <c r="O26" s="206">
        <v>0</v>
      </c>
      <c r="P26" s="206">
        <v>1.61</v>
      </c>
      <c r="Q26" s="206">
        <v>6.7</v>
      </c>
      <c r="R26" s="206">
        <v>6.94</v>
      </c>
      <c r="S26" s="206">
        <v>5.0999999999999996</v>
      </c>
      <c r="T26" s="206">
        <v>1.41</v>
      </c>
      <c r="U26" s="206">
        <v>0.82</v>
      </c>
      <c r="V26" s="206">
        <v>5.57</v>
      </c>
      <c r="W26" s="206">
        <v>8.3699999999999992</v>
      </c>
      <c r="X26" s="206">
        <v>22.53</v>
      </c>
      <c r="Y26" s="206">
        <v>0</v>
      </c>
      <c r="Z26" s="206">
        <v>39.22</v>
      </c>
      <c r="AA26" s="206">
        <v>19.98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10.89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1.61</v>
      </c>
      <c r="E27" s="206">
        <v>0</v>
      </c>
      <c r="F27" s="206">
        <v>0</v>
      </c>
      <c r="G27" s="206">
        <v>6.8</v>
      </c>
      <c r="H27" s="206">
        <v>0</v>
      </c>
      <c r="I27" s="206">
        <v>25.23</v>
      </c>
      <c r="J27" s="206">
        <v>1.68</v>
      </c>
      <c r="K27" s="206">
        <v>1.08</v>
      </c>
      <c r="L27" s="206">
        <v>133.66999999999999</v>
      </c>
      <c r="M27" s="206">
        <v>1.08</v>
      </c>
      <c r="N27" s="206">
        <v>1.39</v>
      </c>
      <c r="O27" s="206">
        <v>0</v>
      </c>
      <c r="P27" s="206">
        <v>1.61</v>
      </c>
      <c r="Q27" s="206">
        <v>6.7</v>
      </c>
      <c r="R27" s="206">
        <v>4.58</v>
      </c>
      <c r="S27" s="206">
        <v>3.68</v>
      </c>
      <c r="T27" s="206">
        <v>1.41</v>
      </c>
      <c r="U27" s="206">
        <v>0.82</v>
      </c>
      <c r="V27" s="206">
        <v>2.81</v>
      </c>
      <c r="W27" s="206">
        <v>0.39</v>
      </c>
      <c r="X27" s="206">
        <v>1.1499999999999999</v>
      </c>
      <c r="Y27" s="206">
        <v>0</v>
      </c>
      <c r="Z27" s="206">
        <v>2.97</v>
      </c>
      <c r="AA27" s="206">
        <v>3.41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10.89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1.61</v>
      </c>
      <c r="E28" s="206">
        <v>0</v>
      </c>
      <c r="F28" s="206">
        <v>0</v>
      </c>
      <c r="G28" s="206">
        <v>7.33</v>
      </c>
      <c r="H28" s="206">
        <v>0</v>
      </c>
      <c r="I28" s="206">
        <v>20.69</v>
      </c>
      <c r="J28" s="206">
        <v>1.68</v>
      </c>
      <c r="K28" s="206">
        <v>2.4300000000000002</v>
      </c>
      <c r="L28" s="206">
        <v>61.45</v>
      </c>
      <c r="M28" s="206">
        <v>1.08</v>
      </c>
      <c r="N28" s="206">
        <v>1.39</v>
      </c>
      <c r="O28" s="206">
        <v>0</v>
      </c>
      <c r="P28" s="206">
        <v>1.61</v>
      </c>
      <c r="Q28" s="206">
        <v>6.7</v>
      </c>
      <c r="R28" s="206">
        <v>0.94</v>
      </c>
      <c r="S28" s="206">
        <v>1.65</v>
      </c>
      <c r="T28" s="206">
        <v>1.41</v>
      </c>
      <c r="U28" s="206">
        <v>0.82</v>
      </c>
      <c r="V28" s="206">
        <v>2.81</v>
      </c>
      <c r="W28" s="206">
        <v>0.39</v>
      </c>
      <c r="X28" s="206">
        <v>1.1499999999999999</v>
      </c>
      <c r="Y28" s="206">
        <v>0</v>
      </c>
      <c r="Z28" s="206">
        <v>2.97</v>
      </c>
      <c r="AA28" s="206">
        <v>1.06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12.63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1.61</v>
      </c>
      <c r="E29" s="206">
        <v>0</v>
      </c>
      <c r="F29" s="206">
        <v>0</v>
      </c>
      <c r="G29" s="206">
        <v>10</v>
      </c>
      <c r="H29" s="206">
        <v>0</v>
      </c>
      <c r="I29" s="206">
        <v>15.64</v>
      </c>
      <c r="J29" s="206">
        <v>1.68</v>
      </c>
      <c r="K29" s="206">
        <v>0.19</v>
      </c>
      <c r="L29" s="206">
        <v>65.2</v>
      </c>
      <c r="M29" s="206">
        <v>1.08</v>
      </c>
      <c r="N29" s="206">
        <v>1.39</v>
      </c>
      <c r="O29" s="206">
        <v>0</v>
      </c>
      <c r="P29" s="206">
        <v>1.61</v>
      </c>
      <c r="Q29" s="206">
        <v>6.7</v>
      </c>
      <c r="R29" s="206">
        <v>0.47</v>
      </c>
      <c r="S29" s="206">
        <v>0.31</v>
      </c>
      <c r="T29" s="206">
        <v>1.41</v>
      </c>
      <c r="U29" s="206">
        <v>0.82</v>
      </c>
      <c r="V29" s="206">
        <v>2.81</v>
      </c>
      <c r="W29" s="206">
        <v>0.47</v>
      </c>
      <c r="X29" s="206">
        <v>1.1499999999999999</v>
      </c>
      <c r="Y29" s="206">
        <v>0</v>
      </c>
      <c r="Z29" s="206">
        <v>2.97</v>
      </c>
      <c r="AA29" s="206">
        <v>1.06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12.63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1.61</v>
      </c>
      <c r="E30" s="206">
        <v>0</v>
      </c>
      <c r="F30" s="206">
        <v>0</v>
      </c>
      <c r="G30" s="206">
        <v>13.33</v>
      </c>
      <c r="H30" s="206">
        <v>0</v>
      </c>
      <c r="I30" s="206">
        <v>11.94</v>
      </c>
      <c r="J30" s="206">
        <v>1.68</v>
      </c>
      <c r="K30" s="206">
        <v>0.19</v>
      </c>
      <c r="L30" s="206">
        <v>15.37</v>
      </c>
      <c r="M30" s="206">
        <v>1.08</v>
      </c>
      <c r="N30" s="206">
        <v>1.39</v>
      </c>
      <c r="O30" s="206">
        <v>0</v>
      </c>
      <c r="P30" s="206">
        <v>1.61</v>
      </c>
      <c r="Q30" s="206">
        <v>0.25</v>
      </c>
      <c r="R30" s="206">
        <v>0.47</v>
      </c>
      <c r="S30" s="206">
        <v>0.31</v>
      </c>
      <c r="T30" s="206">
        <v>1.41</v>
      </c>
      <c r="U30" s="206">
        <v>0.82</v>
      </c>
      <c r="V30" s="206">
        <v>2.76</v>
      </c>
      <c r="W30" s="206">
        <v>0.42</v>
      </c>
      <c r="X30" s="206">
        <v>1.1499999999999999</v>
      </c>
      <c r="Y30" s="206">
        <v>0</v>
      </c>
      <c r="Z30" s="206">
        <v>2.97</v>
      </c>
      <c r="AA30" s="206">
        <v>1.06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12.63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1.61</v>
      </c>
      <c r="E31" s="206">
        <v>0</v>
      </c>
      <c r="F31" s="206">
        <v>0</v>
      </c>
      <c r="G31" s="206">
        <v>0</v>
      </c>
      <c r="H31" s="206">
        <v>0</v>
      </c>
      <c r="I31" s="206">
        <v>11.94</v>
      </c>
      <c r="J31" s="206">
        <v>1.68</v>
      </c>
      <c r="K31" s="206">
        <v>0.22</v>
      </c>
      <c r="L31" s="206">
        <v>15.37</v>
      </c>
      <c r="M31" s="206">
        <v>1.08</v>
      </c>
      <c r="N31" s="206">
        <v>1.39</v>
      </c>
      <c r="O31" s="206">
        <v>0</v>
      </c>
      <c r="P31" s="206">
        <v>1.61</v>
      </c>
      <c r="Q31" s="206">
        <v>0.25</v>
      </c>
      <c r="R31" s="206">
        <v>0.47</v>
      </c>
      <c r="S31" s="206">
        <v>0.31</v>
      </c>
      <c r="T31" s="206">
        <v>1.41</v>
      </c>
      <c r="U31" s="206">
        <v>0.82</v>
      </c>
      <c r="V31" s="206">
        <v>2.76</v>
      </c>
      <c r="W31" s="206">
        <v>0.44</v>
      </c>
      <c r="X31" s="206">
        <v>1.1499999999999999</v>
      </c>
      <c r="Y31" s="206">
        <v>0</v>
      </c>
      <c r="Z31" s="206">
        <v>2.97</v>
      </c>
      <c r="AA31" s="206">
        <v>1.06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1.61</v>
      </c>
      <c r="E32" s="206">
        <v>0</v>
      </c>
      <c r="F32" s="206">
        <v>0</v>
      </c>
      <c r="G32" s="206">
        <v>0</v>
      </c>
      <c r="H32" s="206">
        <v>0</v>
      </c>
      <c r="I32" s="206">
        <v>11.94</v>
      </c>
      <c r="J32" s="206">
        <v>1.68</v>
      </c>
      <c r="K32" s="206">
        <v>0.22</v>
      </c>
      <c r="L32" s="206">
        <v>15.37</v>
      </c>
      <c r="M32" s="206">
        <v>1.08</v>
      </c>
      <c r="N32" s="206">
        <v>1.39</v>
      </c>
      <c r="O32" s="206">
        <v>0</v>
      </c>
      <c r="P32" s="206">
        <v>1.61</v>
      </c>
      <c r="Q32" s="206">
        <v>0.25</v>
      </c>
      <c r="R32" s="206">
        <v>0.47</v>
      </c>
      <c r="S32" s="206">
        <v>0.31</v>
      </c>
      <c r="T32" s="206">
        <v>1.41</v>
      </c>
      <c r="U32" s="206">
        <v>0.82</v>
      </c>
      <c r="V32" s="206">
        <v>2.76</v>
      </c>
      <c r="W32" s="206">
        <v>0.46</v>
      </c>
      <c r="X32" s="206">
        <v>1.1499999999999999</v>
      </c>
      <c r="Y32" s="206">
        <v>0</v>
      </c>
      <c r="Z32" s="206">
        <v>2.97</v>
      </c>
      <c r="AA32" s="206">
        <v>1.06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1.61</v>
      </c>
      <c r="E33" s="206">
        <v>0</v>
      </c>
      <c r="F33" s="206">
        <v>0</v>
      </c>
      <c r="G33" s="206">
        <v>0</v>
      </c>
      <c r="H33" s="206">
        <v>0</v>
      </c>
      <c r="I33" s="206">
        <v>11.94</v>
      </c>
      <c r="J33" s="206">
        <v>1.68</v>
      </c>
      <c r="K33" s="206">
        <v>0.43</v>
      </c>
      <c r="L33" s="206">
        <v>15.37</v>
      </c>
      <c r="M33" s="206">
        <v>1.08</v>
      </c>
      <c r="N33" s="206">
        <v>1.39</v>
      </c>
      <c r="O33" s="206">
        <v>0</v>
      </c>
      <c r="P33" s="206">
        <v>1.61</v>
      </c>
      <c r="Q33" s="206">
        <v>0.25</v>
      </c>
      <c r="R33" s="206">
        <v>0.47</v>
      </c>
      <c r="S33" s="206">
        <v>0.31</v>
      </c>
      <c r="T33" s="206">
        <v>1.41</v>
      </c>
      <c r="U33" s="206">
        <v>0.82</v>
      </c>
      <c r="V33" s="206">
        <v>2.76</v>
      </c>
      <c r="W33" s="206">
        <v>0.44</v>
      </c>
      <c r="X33" s="206">
        <v>1.1499999999999999</v>
      </c>
      <c r="Y33" s="206">
        <v>0</v>
      </c>
      <c r="Z33" s="206">
        <v>2.97</v>
      </c>
      <c r="AA33" s="206">
        <v>1.06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1.61</v>
      </c>
      <c r="E34" s="206">
        <v>0</v>
      </c>
      <c r="F34" s="206">
        <v>0</v>
      </c>
      <c r="G34" s="206">
        <v>0</v>
      </c>
      <c r="H34" s="206">
        <v>0</v>
      </c>
      <c r="I34" s="206">
        <v>11.94</v>
      </c>
      <c r="J34" s="206">
        <v>1.68</v>
      </c>
      <c r="K34" s="206">
        <v>0.64</v>
      </c>
      <c r="L34" s="206">
        <v>15.37</v>
      </c>
      <c r="M34" s="206">
        <v>1.08</v>
      </c>
      <c r="N34" s="206">
        <v>1.39</v>
      </c>
      <c r="O34" s="206">
        <v>0</v>
      </c>
      <c r="P34" s="206">
        <v>1.61</v>
      </c>
      <c r="Q34" s="206">
        <v>0.25</v>
      </c>
      <c r="R34" s="206">
        <v>0.47</v>
      </c>
      <c r="S34" s="206">
        <v>0.31</v>
      </c>
      <c r="T34" s="206">
        <v>1.41</v>
      </c>
      <c r="U34" s="206">
        <v>0.82</v>
      </c>
      <c r="V34" s="206">
        <v>2.76</v>
      </c>
      <c r="W34" s="206">
        <v>0.44</v>
      </c>
      <c r="X34" s="206">
        <v>1.1499999999999999</v>
      </c>
      <c r="Y34" s="206">
        <v>0</v>
      </c>
      <c r="Z34" s="206">
        <v>2.97</v>
      </c>
      <c r="AA34" s="206">
        <v>1.06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1.61</v>
      </c>
      <c r="E35" s="206">
        <v>0</v>
      </c>
      <c r="F35" s="206">
        <v>0</v>
      </c>
      <c r="G35" s="206">
        <v>0</v>
      </c>
      <c r="H35" s="206">
        <v>0</v>
      </c>
      <c r="I35" s="206">
        <v>11.61</v>
      </c>
      <c r="J35" s="206">
        <v>1.68</v>
      </c>
      <c r="K35" s="206">
        <v>0.25</v>
      </c>
      <c r="L35" s="206">
        <v>15.37</v>
      </c>
      <c r="M35" s="206">
        <v>1.08</v>
      </c>
      <c r="N35" s="206">
        <v>1.39</v>
      </c>
      <c r="O35" s="206">
        <v>0</v>
      </c>
      <c r="P35" s="206">
        <v>1.61</v>
      </c>
      <c r="Q35" s="206">
        <v>0.25</v>
      </c>
      <c r="R35" s="206">
        <v>0.47</v>
      </c>
      <c r="S35" s="206">
        <v>0.31</v>
      </c>
      <c r="T35" s="206">
        <v>1.41</v>
      </c>
      <c r="U35" s="206">
        <v>0.82</v>
      </c>
      <c r="V35" s="206">
        <v>2.89</v>
      </c>
      <c r="W35" s="206">
        <v>0.44</v>
      </c>
      <c r="X35" s="206">
        <v>1.1499999999999999</v>
      </c>
      <c r="Y35" s="206">
        <v>0</v>
      </c>
      <c r="Z35" s="206">
        <v>2.97</v>
      </c>
      <c r="AA35" s="206">
        <v>1.06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1.61</v>
      </c>
      <c r="E36" s="206">
        <v>0</v>
      </c>
      <c r="F36" s="206">
        <v>0</v>
      </c>
      <c r="G36" s="206">
        <v>0</v>
      </c>
      <c r="H36" s="206">
        <v>0</v>
      </c>
      <c r="I36" s="206">
        <v>11.61</v>
      </c>
      <c r="J36" s="206">
        <v>1.68</v>
      </c>
      <c r="K36" s="206">
        <v>0.25</v>
      </c>
      <c r="L36" s="206">
        <v>15.37</v>
      </c>
      <c r="M36" s="206">
        <v>1.08</v>
      </c>
      <c r="N36" s="206">
        <v>1.39</v>
      </c>
      <c r="O36" s="206">
        <v>0</v>
      </c>
      <c r="P36" s="206">
        <v>1.61</v>
      </c>
      <c r="Q36" s="206">
        <v>0.25</v>
      </c>
      <c r="R36" s="206">
        <v>0.47</v>
      </c>
      <c r="S36" s="206">
        <v>0.31</v>
      </c>
      <c r="T36" s="206">
        <v>1.41</v>
      </c>
      <c r="U36" s="206">
        <v>0.82</v>
      </c>
      <c r="V36" s="206">
        <v>2.89</v>
      </c>
      <c r="W36" s="206">
        <v>0.44</v>
      </c>
      <c r="X36" s="206">
        <v>1.1499999999999999</v>
      </c>
      <c r="Y36" s="206">
        <v>0</v>
      </c>
      <c r="Z36" s="206">
        <v>2.97</v>
      </c>
      <c r="AA36" s="206">
        <v>1.06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1.61</v>
      </c>
      <c r="E37" s="206">
        <v>0</v>
      </c>
      <c r="F37" s="206">
        <v>0</v>
      </c>
      <c r="G37" s="206">
        <v>0</v>
      </c>
      <c r="H37" s="206">
        <v>0</v>
      </c>
      <c r="I37" s="206">
        <v>11.61</v>
      </c>
      <c r="J37" s="206">
        <v>1.68</v>
      </c>
      <c r="K37" s="206">
        <v>0.25</v>
      </c>
      <c r="L37" s="206">
        <v>15.37</v>
      </c>
      <c r="M37" s="206">
        <v>1.08</v>
      </c>
      <c r="N37" s="206">
        <v>1.39</v>
      </c>
      <c r="O37" s="206">
        <v>0</v>
      </c>
      <c r="P37" s="206">
        <v>1.61</v>
      </c>
      <c r="Q37" s="206">
        <v>0.25</v>
      </c>
      <c r="R37" s="206">
        <v>0.47</v>
      </c>
      <c r="S37" s="206">
        <v>0.31</v>
      </c>
      <c r="T37" s="206">
        <v>1.41</v>
      </c>
      <c r="U37" s="206">
        <v>0.82</v>
      </c>
      <c r="V37" s="206">
        <v>2.81</v>
      </c>
      <c r="W37" s="206">
        <v>0.44</v>
      </c>
      <c r="X37" s="206">
        <v>1.1499999999999999</v>
      </c>
      <c r="Y37" s="206">
        <v>0</v>
      </c>
      <c r="Z37" s="206">
        <v>2.97</v>
      </c>
      <c r="AA37" s="206">
        <v>1.06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1.61</v>
      </c>
      <c r="E38" s="206">
        <v>0</v>
      </c>
      <c r="F38" s="206">
        <v>0</v>
      </c>
      <c r="G38" s="206">
        <v>0</v>
      </c>
      <c r="H38" s="206">
        <v>0</v>
      </c>
      <c r="I38" s="206">
        <v>11.61</v>
      </c>
      <c r="J38" s="206">
        <v>1.68</v>
      </c>
      <c r="K38" s="206">
        <v>0.26</v>
      </c>
      <c r="L38" s="206">
        <v>15.37</v>
      </c>
      <c r="M38" s="206">
        <v>1.08</v>
      </c>
      <c r="N38" s="206">
        <v>1.39</v>
      </c>
      <c r="O38" s="206">
        <v>0</v>
      </c>
      <c r="P38" s="206">
        <v>1.61</v>
      </c>
      <c r="Q38" s="206">
        <v>0.25</v>
      </c>
      <c r="R38" s="206">
        <v>0.47</v>
      </c>
      <c r="S38" s="206">
        <v>0.31</v>
      </c>
      <c r="T38" s="206">
        <v>1.41</v>
      </c>
      <c r="U38" s="206">
        <v>0.82</v>
      </c>
      <c r="V38" s="206">
        <v>2.83</v>
      </c>
      <c r="W38" s="206">
        <v>0.44</v>
      </c>
      <c r="X38" s="206">
        <v>1.1499999999999999</v>
      </c>
      <c r="Y38" s="206">
        <v>0</v>
      </c>
      <c r="Z38" s="206">
        <v>2.97</v>
      </c>
      <c r="AA38" s="206">
        <v>1.06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1.61</v>
      </c>
      <c r="E39" s="206">
        <v>0</v>
      </c>
      <c r="F39" s="206">
        <v>0</v>
      </c>
      <c r="G39" s="206">
        <v>0</v>
      </c>
      <c r="H39" s="206">
        <v>0</v>
      </c>
      <c r="I39" s="206">
        <v>11.61</v>
      </c>
      <c r="J39" s="206">
        <v>1.68</v>
      </c>
      <c r="K39" s="206">
        <v>0.26</v>
      </c>
      <c r="L39" s="206">
        <v>15.37</v>
      </c>
      <c r="M39" s="206">
        <v>1.08</v>
      </c>
      <c r="N39" s="206">
        <v>1.39</v>
      </c>
      <c r="O39" s="206">
        <v>0</v>
      </c>
      <c r="P39" s="206">
        <v>1.61</v>
      </c>
      <c r="Q39" s="206">
        <v>0.25</v>
      </c>
      <c r="R39" s="206">
        <v>0.14000000000000001</v>
      </c>
      <c r="S39" s="206">
        <v>0.31</v>
      </c>
      <c r="T39" s="206">
        <v>1.41</v>
      </c>
      <c r="U39" s="206">
        <v>0.82</v>
      </c>
      <c r="V39" s="206">
        <v>2.83</v>
      </c>
      <c r="W39" s="206">
        <v>0.44</v>
      </c>
      <c r="X39" s="206">
        <v>1.1499999999999999</v>
      </c>
      <c r="Y39" s="206">
        <v>0</v>
      </c>
      <c r="Z39" s="206">
        <v>2.97</v>
      </c>
      <c r="AA39" s="206">
        <v>1.06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1.61</v>
      </c>
      <c r="E40" s="206">
        <v>0</v>
      </c>
      <c r="F40" s="206">
        <v>0</v>
      </c>
      <c r="G40" s="206">
        <v>0</v>
      </c>
      <c r="H40" s="206">
        <v>0</v>
      </c>
      <c r="I40" s="206">
        <v>11.61</v>
      </c>
      <c r="J40" s="206">
        <v>1.68</v>
      </c>
      <c r="K40" s="206">
        <v>0.46</v>
      </c>
      <c r="L40" s="206">
        <v>15.37</v>
      </c>
      <c r="M40" s="206">
        <v>1.08</v>
      </c>
      <c r="N40" s="206">
        <v>1.39</v>
      </c>
      <c r="O40" s="206">
        <v>0</v>
      </c>
      <c r="P40" s="206">
        <v>1.61</v>
      </c>
      <c r="Q40" s="206">
        <v>0.25</v>
      </c>
      <c r="R40" s="206">
        <v>0.14000000000000001</v>
      </c>
      <c r="S40" s="206">
        <v>0.31</v>
      </c>
      <c r="T40" s="206">
        <v>1.41</v>
      </c>
      <c r="U40" s="206">
        <v>0.82</v>
      </c>
      <c r="V40" s="206">
        <v>2.83</v>
      </c>
      <c r="W40" s="206">
        <v>0.44</v>
      </c>
      <c r="X40" s="206">
        <v>1.1499999999999999</v>
      </c>
      <c r="Y40" s="206">
        <v>0</v>
      </c>
      <c r="Z40" s="206">
        <v>2.97</v>
      </c>
      <c r="AA40" s="206">
        <v>1.06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1.61</v>
      </c>
      <c r="E41" s="206">
        <v>0</v>
      </c>
      <c r="F41" s="206">
        <v>0</v>
      </c>
      <c r="G41" s="206">
        <v>0</v>
      </c>
      <c r="H41" s="206">
        <v>0</v>
      </c>
      <c r="I41" s="206">
        <v>11.61</v>
      </c>
      <c r="J41" s="206">
        <v>1.68</v>
      </c>
      <c r="K41" s="206">
        <v>0.27</v>
      </c>
      <c r="L41" s="206">
        <v>15.37</v>
      </c>
      <c r="M41" s="206">
        <v>1.08</v>
      </c>
      <c r="N41" s="206">
        <v>1.39</v>
      </c>
      <c r="O41" s="206">
        <v>0</v>
      </c>
      <c r="P41" s="206">
        <v>1.61</v>
      </c>
      <c r="Q41" s="206">
        <v>0.25</v>
      </c>
      <c r="R41" s="206">
        <v>0.08</v>
      </c>
      <c r="S41" s="206">
        <v>0.31</v>
      </c>
      <c r="T41" s="206">
        <v>1.41</v>
      </c>
      <c r="U41" s="206">
        <v>0.82</v>
      </c>
      <c r="V41" s="206">
        <v>2.83</v>
      </c>
      <c r="W41" s="206">
        <v>0.63</v>
      </c>
      <c r="X41" s="206">
        <v>1.1499999999999999</v>
      </c>
      <c r="Y41" s="206">
        <v>0</v>
      </c>
      <c r="Z41" s="206">
        <v>2.97</v>
      </c>
      <c r="AA41" s="206">
        <v>1.06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1.61</v>
      </c>
      <c r="E42" s="206">
        <v>0</v>
      </c>
      <c r="F42" s="206">
        <v>0</v>
      </c>
      <c r="G42" s="206">
        <v>0</v>
      </c>
      <c r="H42" s="206">
        <v>0</v>
      </c>
      <c r="I42" s="206">
        <v>11.61</v>
      </c>
      <c r="J42" s="206">
        <v>1.68</v>
      </c>
      <c r="K42" s="206">
        <v>0.28000000000000003</v>
      </c>
      <c r="L42" s="206">
        <v>15.37</v>
      </c>
      <c r="M42" s="206">
        <v>1.08</v>
      </c>
      <c r="N42" s="206">
        <v>1.39</v>
      </c>
      <c r="O42" s="206">
        <v>0</v>
      </c>
      <c r="P42" s="206">
        <v>1.61</v>
      </c>
      <c r="Q42" s="206">
        <v>0.25</v>
      </c>
      <c r="R42" s="206">
        <v>0.08</v>
      </c>
      <c r="S42" s="206">
        <v>0.31</v>
      </c>
      <c r="T42" s="206">
        <v>1.41</v>
      </c>
      <c r="U42" s="206">
        <v>0.82</v>
      </c>
      <c r="V42" s="206">
        <v>2.83</v>
      </c>
      <c r="W42" s="206">
        <v>0.46</v>
      </c>
      <c r="X42" s="206">
        <v>1.1499999999999999</v>
      </c>
      <c r="Y42" s="206">
        <v>0</v>
      </c>
      <c r="Z42" s="206">
        <v>2.97</v>
      </c>
      <c r="AA42" s="206">
        <v>1.06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11.61</v>
      </c>
      <c r="J43" s="206">
        <v>1.68</v>
      </c>
      <c r="K43" s="206">
        <v>0.96</v>
      </c>
      <c r="L43" s="206">
        <v>15.37</v>
      </c>
      <c r="M43" s="206">
        <v>1.08</v>
      </c>
      <c r="N43" s="206">
        <v>1.39</v>
      </c>
      <c r="O43" s="206">
        <v>0</v>
      </c>
      <c r="P43" s="206">
        <v>1.61</v>
      </c>
      <c r="Q43" s="206">
        <v>0.25</v>
      </c>
      <c r="R43" s="206">
        <v>7.0000000000000007E-2</v>
      </c>
      <c r="S43" s="206">
        <v>0.31</v>
      </c>
      <c r="T43" s="206">
        <v>1.41</v>
      </c>
      <c r="U43" s="206">
        <v>0.78</v>
      </c>
      <c r="V43" s="206">
        <v>2.71</v>
      </c>
      <c r="W43" s="206">
        <v>0.48</v>
      </c>
      <c r="X43" s="206">
        <v>1.1499999999999999</v>
      </c>
      <c r="Y43" s="206">
        <v>0</v>
      </c>
      <c r="Z43" s="206">
        <v>2.97</v>
      </c>
      <c r="AA43" s="206">
        <v>1.06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11.61</v>
      </c>
      <c r="J44" s="206">
        <v>1.68</v>
      </c>
      <c r="K44" s="206">
        <v>1.1399999999999999</v>
      </c>
      <c r="L44" s="206">
        <v>15.37</v>
      </c>
      <c r="M44" s="206">
        <v>1.08</v>
      </c>
      <c r="N44" s="206">
        <v>1.39</v>
      </c>
      <c r="O44" s="206">
        <v>0</v>
      </c>
      <c r="P44" s="206">
        <v>1.61</v>
      </c>
      <c r="Q44" s="206">
        <v>0.25</v>
      </c>
      <c r="R44" s="206">
        <v>7.0000000000000007E-2</v>
      </c>
      <c r="S44" s="206">
        <v>0.31</v>
      </c>
      <c r="T44" s="206">
        <v>1.41</v>
      </c>
      <c r="U44" s="206">
        <v>0.78</v>
      </c>
      <c r="V44" s="206">
        <v>2.71</v>
      </c>
      <c r="W44" s="206">
        <v>0.48</v>
      </c>
      <c r="X44" s="206">
        <v>1.1499999999999999</v>
      </c>
      <c r="Y44" s="206">
        <v>0</v>
      </c>
      <c r="Z44" s="206">
        <v>2.97</v>
      </c>
      <c r="AA44" s="206">
        <v>1.06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26.07</v>
      </c>
      <c r="J45" s="206">
        <v>0.5</v>
      </c>
      <c r="K45" s="206">
        <v>1.1299999999999999</v>
      </c>
      <c r="L45" s="206">
        <v>15.37</v>
      </c>
      <c r="M45" s="206">
        <v>1.08</v>
      </c>
      <c r="N45" s="206">
        <v>1.39</v>
      </c>
      <c r="O45" s="206">
        <v>0</v>
      </c>
      <c r="P45" s="206">
        <v>1.61</v>
      </c>
      <c r="Q45" s="206">
        <v>0.25</v>
      </c>
      <c r="R45" s="206">
        <v>7.0000000000000007E-2</v>
      </c>
      <c r="S45" s="206">
        <v>0.31</v>
      </c>
      <c r="T45" s="206">
        <v>1.41</v>
      </c>
      <c r="U45" s="206">
        <v>0.78</v>
      </c>
      <c r="V45" s="206">
        <v>2.71</v>
      </c>
      <c r="W45" s="206">
        <v>0.5</v>
      </c>
      <c r="X45" s="206">
        <v>1.1499999999999999</v>
      </c>
      <c r="Y45" s="206">
        <v>0</v>
      </c>
      <c r="Z45" s="206">
        <v>2.97</v>
      </c>
      <c r="AA45" s="206">
        <v>1.06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26.07</v>
      </c>
      <c r="J46" s="206">
        <v>0.5</v>
      </c>
      <c r="K46" s="206">
        <v>1.26</v>
      </c>
      <c r="L46" s="206">
        <v>15.37</v>
      </c>
      <c r="M46" s="206">
        <v>1.08</v>
      </c>
      <c r="N46" s="206">
        <v>1.39</v>
      </c>
      <c r="O46" s="206">
        <v>0</v>
      </c>
      <c r="P46" s="206">
        <v>1.61</v>
      </c>
      <c r="Q46" s="206">
        <v>0.25</v>
      </c>
      <c r="R46" s="206">
        <v>7.0000000000000007E-2</v>
      </c>
      <c r="S46" s="206">
        <v>0.31</v>
      </c>
      <c r="T46" s="206">
        <v>1.41</v>
      </c>
      <c r="U46" s="206">
        <v>0.78</v>
      </c>
      <c r="V46" s="206">
        <v>2.71</v>
      </c>
      <c r="W46" s="206">
        <v>0.49</v>
      </c>
      <c r="X46" s="206">
        <v>1.1499999999999999</v>
      </c>
      <c r="Y46" s="206">
        <v>0</v>
      </c>
      <c r="Z46" s="206">
        <v>2.97</v>
      </c>
      <c r="AA46" s="206">
        <v>1.06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26.07</v>
      </c>
      <c r="J47" s="206">
        <v>0.5</v>
      </c>
      <c r="K47" s="206">
        <v>0.6</v>
      </c>
      <c r="L47" s="206">
        <v>15.37</v>
      </c>
      <c r="M47" s="206">
        <v>1.08</v>
      </c>
      <c r="N47" s="206">
        <v>1.39</v>
      </c>
      <c r="O47" s="206">
        <v>0</v>
      </c>
      <c r="P47" s="206">
        <v>1.61</v>
      </c>
      <c r="Q47" s="206">
        <v>0.25</v>
      </c>
      <c r="R47" s="206">
        <v>0.89</v>
      </c>
      <c r="S47" s="206">
        <v>0.31</v>
      </c>
      <c r="T47" s="206">
        <v>1.41</v>
      </c>
      <c r="U47" s="206">
        <v>0.78</v>
      </c>
      <c r="V47" s="206">
        <v>2.71</v>
      </c>
      <c r="W47" s="206">
        <v>0.86</v>
      </c>
      <c r="X47" s="206">
        <v>1.1499999999999999</v>
      </c>
      <c r="Y47" s="206">
        <v>0</v>
      </c>
      <c r="Z47" s="206">
        <v>2.97</v>
      </c>
      <c r="AA47" s="206">
        <v>1.06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26.07</v>
      </c>
      <c r="J48" s="206">
        <v>0.5</v>
      </c>
      <c r="K48" s="206">
        <v>0.36</v>
      </c>
      <c r="L48" s="206">
        <v>15.37</v>
      </c>
      <c r="M48" s="206">
        <v>1.08</v>
      </c>
      <c r="N48" s="206">
        <v>1.39</v>
      </c>
      <c r="O48" s="206">
        <v>0</v>
      </c>
      <c r="P48" s="206">
        <v>1.61</v>
      </c>
      <c r="Q48" s="206">
        <v>0.25</v>
      </c>
      <c r="R48" s="206">
        <v>0.89</v>
      </c>
      <c r="S48" s="206">
        <v>0.31</v>
      </c>
      <c r="T48" s="206">
        <v>1.41</v>
      </c>
      <c r="U48" s="206">
        <v>0.78</v>
      </c>
      <c r="V48" s="206">
        <v>2.71</v>
      </c>
      <c r="W48" s="206">
        <v>0.86</v>
      </c>
      <c r="X48" s="206">
        <v>1.1499999999999999</v>
      </c>
      <c r="Y48" s="206">
        <v>0</v>
      </c>
      <c r="Z48" s="206">
        <v>2.97</v>
      </c>
      <c r="AA48" s="206">
        <v>1.06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14.43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26.07</v>
      </c>
      <c r="J49" s="206">
        <v>0.5</v>
      </c>
      <c r="K49" s="206">
        <v>0.36</v>
      </c>
      <c r="L49" s="206">
        <v>15.37</v>
      </c>
      <c r="M49" s="206">
        <v>1.08</v>
      </c>
      <c r="N49" s="206">
        <v>1.39</v>
      </c>
      <c r="O49" s="206">
        <v>0</v>
      </c>
      <c r="P49" s="206">
        <v>1.61</v>
      </c>
      <c r="Q49" s="206">
        <v>0.25</v>
      </c>
      <c r="R49" s="206">
        <v>0.89</v>
      </c>
      <c r="S49" s="206">
        <v>0.31</v>
      </c>
      <c r="T49" s="206">
        <v>1.41</v>
      </c>
      <c r="U49" s="206">
        <v>0.78</v>
      </c>
      <c r="V49" s="206">
        <v>2.37</v>
      </c>
      <c r="W49" s="206">
        <v>1.24</v>
      </c>
      <c r="X49" s="206">
        <v>1.1499999999999999</v>
      </c>
      <c r="Y49" s="206">
        <v>0</v>
      </c>
      <c r="Z49" s="206">
        <v>2.97</v>
      </c>
      <c r="AA49" s="206">
        <v>1.06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14.43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26.07</v>
      </c>
      <c r="J50" s="206">
        <v>0.5</v>
      </c>
      <c r="K50" s="206">
        <v>0.36</v>
      </c>
      <c r="L50" s="206">
        <v>15.37</v>
      </c>
      <c r="M50" s="206">
        <v>1.08</v>
      </c>
      <c r="N50" s="206">
        <v>1.39</v>
      </c>
      <c r="O50" s="206">
        <v>0</v>
      </c>
      <c r="P50" s="206">
        <v>1.61</v>
      </c>
      <c r="Q50" s="206">
        <v>0.25</v>
      </c>
      <c r="R50" s="206">
        <v>0.89</v>
      </c>
      <c r="S50" s="206">
        <v>0.31</v>
      </c>
      <c r="T50" s="206">
        <v>1.41</v>
      </c>
      <c r="U50" s="206">
        <v>0.78</v>
      </c>
      <c r="V50" s="206">
        <v>0.21</v>
      </c>
      <c r="W50" s="206">
        <v>1.24</v>
      </c>
      <c r="X50" s="206">
        <v>1.1499999999999999</v>
      </c>
      <c r="Y50" s="206">
        <v>0</v>
      </c>
      <c r="Z50" s="206">
        <v>2.97</v>
      </c>
      <c r="AA50" s="206">
        <v>1.06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14.43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26.07</v>
      </c>
      <c r="J51" s="206">
        <v>0.5</v>
      </c>
      <c r="K51" s="206">
        <v>0.36</v>
      </c>
      <c r="L51" s="206">
        <v>88.08</v>
      </c>
      <c r="M51" s="206">
        <v>1.08</v>
      </c>
      <c r="N51" s="206">
        <v>1.39</v>
      </c>
      <c r="O51" s="206">
        <v>0</v>
      </c>
      <c r="P51" s="206">
        <v>1.61</v>
      </c>
      <c r="Q51" s="206">
        <v>3.77</v>
      </c>
      <c r="R51" s="206">
        <v>0.25</v>
      </c>
      <c r="S51" s="206">
        <v>0.31</v>
      </c>
      <c r="T51" s="206">
        <v>1.41</v>
      </c>
      <c r="U51" s="206">
        <v>0.78</v>
      </c>
      <c r="V51" s="206">
        <v>0.21</v>
      </c>
      <c r="W51" s="206">
        <v>1.42</v>
      </c>
      <c r="X51" s="206">
        <v>1.1499999999999999</v>
      </c>
      <c r="Y51" s="206">
        <v>0</v>
      </c>
      <c r="Z51" s="206">
        <v>2.97</v>
      </c>
      <c r="AA51" s="206">
        <v>1.06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14.43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26.07</v>
      </c>
      <c r="J52" s="206">
        <v>0.5</v>
      </c>
      <c r="K52" s="206">
        <v>0.36</v>
      </c>
      <c r="L52" s="206">
        <v>125.98</v>
      </c>
      <c r="M52" s="206">
        <v>1.08</v>
      </c>
      <c r="N52" s="206">
        <v>1.39</v>
      </c>
      <c r="O52" s="206">
        <v>0</v>
      </c>
      <c r="P52" s="206">
        <v>1.61</v>
      </c>
      <c r="Q52" s="206">
        <v>6.7</v>
      </c>
      <c r="R52" s="206">
        <v>0.25</v>
      </c>
      <c r="S52" s="206">
        <v>0.31</v>
      </c>
      <c r="T52" s="206">
        <v>1.41</v>
      </c>
      <c r="U52" s="206">
        <v>0.78</v>
      </c>
      <c r="V52" s="206">
        <v>0.21</v>
      </c>
      <c r="W52" s="206">
        <v>1.42</v>
      </c>
      <c r="X52" s="206">
        <v>1.1499999999999999</v>
      </c>
      <c r="Y52" s="206">
        <v>0</v>
      </c>
      <c r="Z52" s="206">
        <v>2.97</v>
      </c>
      <c r="AA52" s="206">
        <v>1.06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12.13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26.07</v>
      </c>
      <c r="J53" s="206">
        <v>0.5</v>
      </c>
      <c r="K53" s="206">
        <v>0.36</v>
      </c>
      <c r="L53" s="206">
        <v>145.21</v>
      </c>
      <c r="M53" s="206">
        <v>1.08</v>
      </c>
      <c r="N53" s="206">
        <v>1.39</v>
      </c>
      <c r="O53" s="206">
        <v>0</v>
      </c>
      <c r="P53" s="206">
        <v>1.61</v>
      </c>
      <c r="Q53" s="206">
        <v>6.7</v>
      </c>
      <c r="R53" s="206">
        <v>0.25</v>
      </c>
      <c r="S53" s="206">
        <v>0.31</v>
      </c>
      <c r="T53" s="206">
        <v>1.41</v>
      </c>
      <c r="U53" s="206">
        <v>0.75</v>
      </c>
      <c r="V53" s="206">
        <v>0.21</v>
      </c>
      <c r="W53" s="206">
        <v>1.61</v>
      </c>
      <c r="X53" s="206">
        <v>1.1499999999999999</v>
      </c>
      <c r="Y53" s="206">
        <v>0</v>
      </c>
      <c r="Z53" s="206">
        <v>2.97</v>
      </c>
      <c r="AA53" s="206">
        <v>1.06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12.13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26.07</v>
      </c>
      <c r="J54" s="206">
        <v>0.5</v>
      </c>
      <c r="K54" s="206">
        <v>0.36</v>
      </c>
      <c r="L54" s="206">
        <v>145.21</v>
      </c>
      <c r="M54" s="206">
        <v>1.08</v>
      </c>
      <c r="N54" s="206">
        <v>1.39</v>
      </c>
      <c r="O54" s="206">
        <v>0</v>
      </c>
      <c r="P54" s="206">
        <v>1.61</v>
      </c>
      <c r="Q54" s="206">
        <v>6.7</v>
      </c>
      <c r="R54" s="206">
        <v>0.25</v>
      </c>
      <c r="S54" s="206">
        <v>0.31</v>
      </c>
      <c r="T54" s="206">
        <v>1.41</v>
      </c>
      <c r="U54" s="206">
        <v>0.75</v>
      </c>
      <c r="V54" s="206">
        <v>0.21</v>
      </c>
      <c r="W54" s="206">
        <v>1.61</v>
      </c>
      <c r="X54" s="206">
        <v>1.1499999999999999</v>
      </c>
      <c r="Y54" s="206">
        <v>0</v>
      </c>
      <c r="Z54" s="206">
        <v>2.97</v>
      </c>
      <c r="AA54" s="206">
        <v>1.06</v>
      </c>
      <c r="AB54" s="206">
        <v>0</v>
      </c>
      <c r="AC54" s="206">
        <v>16.38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12.13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26.07</v>
      </c>
      <c r="J55" s="206">
        <v>0.5</v>
      </c>
      <c r="K55" s="206">
        <v>0.36</v>
      </c>
      <c r="L55" s="206">
        <v>145.21</v>
      </c>
      <c r="M55" s="206">
        <v>1.08</v>
      </c>
      <c r="N55" s="206">
        <v>1.39</v>
      </c>
      <c r="O55" s="206">
        <v>0</v>
      </c>
      <c r="P55" s="206">
        <v>1.61</v>
      </c>
      <c r="Q55" s="206">
        <v>6.7</v>
      </c>
      <c r="R55" s="206">
        <v>0.25</v>
      </c>
      <c r="S55" s="206">
        <v>0.16</v>
      </c>
      <c r="T55" s="206">
        <v>1.41</v>
      </c>
      <c r="U55" s="206">
        <v>0.75</v>
      </c>
      <c r="V55" s="206">
        <v>0.21</v>
      </c>
      <c r="W55" s="206">
        <v>1.61</v>
      </c>
      <c r="X55" s="206">
        <v>1.1499999999999999</v>
      </c>
      <c r="Y55" s="206">
        <v>0</v>
      </c>
      <c r="Z55" s="206">
        <v>2.97</v>
      </c>
      <c r="AA55" s="206">
        <v>1.06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12.13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26.07</v>
      </c>
      <c r="J56" s="206">
        <v>0.5</v>
      </c>
      <c r="K56" s="206">
        <v>0.36</v>
      </c>
      <c r="L56" s="206">
        <v>145.21</v>
      </c>
      <c r="M56" s="206">
        <v>1.08</v>
      </c>
      <c r="N56" s="206">
        <v>1.39</v>
      </c>
      <c r="O56" s="206">
        <v>0</v>
      </c>
      <c r="P56" s="206">
        <v>1.61</v>
      </c>
      <c r="Q56" s="206">
        <v>6.7</v>
      </c>
      <c r="R56" s="206">
        <v>0.25</v>
      </c>
      <c r="S56" s="206">
        <v>0.16</v>
      </c>
      <c r="T56" s="206">
        <v>1.41</v>
      </c>
      <c r="U56" s="206">
        <v>0.75</v>
      </c>
      <c r="V56" s="206">
        <v>0.21</v>
      </c>
      <c r="W56" s="206">
        <v>1.61</v>
      </c>
      <c r="X56" s="206">
        <v>1.1499999999999999</v>
      </c>
      <c r="Y56" s="206">
        <v>0</v>
      </c>
      <c r="Z56" s="206">
        <v>2.97</v>
      </c>
      <c r="AA56" s="206">
        <v>1.06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12.13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26.07</v>
      </c>
      <c r="J57" s="206">
        <v>0.5</v>
      </c>
      <c r="K57" s="206">
        <v>0.36</v>
      </c>
      <c r="L57" s="206">
        <v>145.21</v>
      </c>
      <c r="M57" s="206">
        <v>1.08</v>
      </c>
      <c r="N57" s="206">
        <v>1.39</v>
      </c>
      <c r="O57" s="206">
        <v>0</v>
      </c>
      <c r="P57" s="206">
        <v>1.72</v>
      </c>
      <c r="Q57" s="206">
        <v>6.7</v>
      </c>
      <c r="R57" s="206">
        <v>0.25</v>
      </c>
      <c r="S57" s="206">
        <v>0.16</v>
      </c>
      <c r="T57" s="206">
        <v>1.41</v>
      </c>
      <c r="U57" s="206">
        <v>0.75</v>
      </c>
      <c r="V57" s="206">
        <v>0.21</v>
      </c>
      <c r="W57" s="206">
        <v>1.61</v>
      </c>
      <c r="X57" s="206">
        <v>1.1499999999999999</v>
      </c>
      <c r="Y57" s="206">
        <v>0</v>
      </c>
      <c r="Z57" s="206">
        <v>2.97</v>
      </c>
      <c r="AA57" s="206">
        <v>1.06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12.13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26.07</v>
      </c>
      <c r="J58" s="206">
        <v>0.5</v>
      </c>
      <c r="K58" s="206">
        <v>0.36</v>
      </c>
      <c r="L58" s="206">
        <v>145.21</v>
      </c>
      <c r="M58" s="206">
        <v>1.08</v>
      </c>
      <c r="N58" s="206">
        <v>1.39</v>
      </c>
      <c r="O58" s="206">
        <v>0</v>
      </c>
      <c r="P58" s="206">
        <v>1.72</v>
      </c>
      <c r="Q58" s="206">
        <v>6.7</v>
      </c>
      <c r="R58" s="206">
        <v>0.25</v>
      </c>
      <c r="S58" s="206">
        <v>0.16</v>
      </c>
      <c r="T58" s="206">
        <v>1.41</v>
      </c>
      <c r="U58" s="206">
        <v>0.75</v>
      </c>
      <c r="V58" s="206">
        <v>0.21</v>
      </c>
      <c r="W58" s="206">
        <v>1.61</v>
      </c>
      <c r="X58" s="206">
        <v>1.1499999999999999</v>
      </c>
      <c r="Y58" s="206">
        <v>0</v>
      </c>
      <c r="Z58" s="206">
        <v>2.97</v>
      </c>
      <c r="AA58" s="206">
        <v>1.06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12.13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26.07</v>
      </c>
      <c r="J59" s="206">
        <v>0.5</v>
      </c>
      <c r="K59" s="206">
        <v>0.36</v>
      </c>
      <c r="L59" s="206">
        <v>145.21</v>
      </c>
      <c r="M59" s="206">
        <v>1.08</v>
      </c>
      <c r="N59" s="206">
        <v>1.39</v>
      </c>
      <c r="O59" s="206">
        <v>0</v>
      </c>
      <c r="P59" s="206">
        <v>1.72</v>
      </c>
      <c r="Q59" s="206">
        <v>6.7</v>
      </c>
      <c r="R59" s="206">
        <v>0.25</v>
      </c>
      <c r="S59" s="206">
        <v>0.31</v>
      </c>
      <c r="T59" s="206">
        <v>1.41</v>
      </c>
      <c r="U59" s="206">
        <v>0.75</v>
      </c>
      <c r="V59" s="206">
        <v>0.21</v>
      </c>
      <c r="W59" s="206">
        <v>1.42</v>
      </c>
      <c r="X59" s="206">
        <v>1.1499999999999999</v>
      </c>
      <c r="Y59" s="206">
        <v>0</v>
      </c>
      <c r="Z59" s="206">
        <v>2.97</v>
      </c>
      <c r="AA59" s="206">
        <v>1.06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10.89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26.07</v>
      </c>
      <c r="J60" s="206">
        <v>0.5</v>
      </c>
      <c r="K60" s="206">
        <v>0.36</v>
      </c>
      <c r="L60" s="206">
        <v>181.76</v>
      </c>
      <c r="M60" s="206">
        <v>1.08</v>
      </c>
      <c r="N60" s="206">
        <v>1.39</v>
      </c>
      <c r="O60" s="206">
        <v>0</v>
      </c>
      <c r="P60" s="206">
        <v>1.72</v>
      </c>
      <c r="Q60" s="206">
        <v>6.7</v>
      </c>
      <c r="R60" s="206">
        <v>0.25</v>
      </c>
      <c r="S60" s="206">
        <v>0.31</v>
      </c>
      <c r="T60" s="206">
        <v>1.41</v>
      </c>
      <c r="U60" s="206">
        <v>0.75</v>
      </c>
      <c r="V60" s="206">
        <v>0.21</v>
      </c>
      <c r="W60" s="206">
        <v>1.42</v>
      </c>
      <c r="X60" s="206">
        <v>1.1499999999999999</v>
      </c>
      <c r="Y60" s="206">
        <v>0</v>
      </c>
      <c r="Z60" s="206">
        <v>2.97</v>
      </c>
      <c r="AA60" s="206">
        <v>1.06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10.89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26.07</v>
      </c>
      <c r="J61" s="206">
        <v>0.5</v>
      </c>
      <c r="K61" s="206">
        <v>0.36</v>
      </c>
      <c r="L61" s="206">
        <v>181.76</v>
      </c>
      <c r="M61" s="206">
        <v>0.68</v>
      </c>
      <c r="N61" s="206">
        <v>1.39</v>
      </c>
      <c r="O61" s="206">
        <v>0</v>
      </c>
      <c r="P61" s="206">
        <v>1.72</v>
      </c>
      <c r="Q61" s="206">
        <v>6.7</v>
      </c>
      <c r="R61" s="206">
        <v>0.25</v>
      </c>
      <c r="S61" s="206">
        <v>0.31</v>
      </c>
      <c r="T61" s="206">
        <v>1.41</v>
      </c>
      <c r="U61" s="206">
        <v>0.75</v>
      </c>
      <c r="V61" s="206">
        <v>0.21</v>
      </c>
      <c r="W61" s="206">
        <v>1.42</v>
      </c>
      <c r="X61" s="206">
        <v>1.1499999999999999</v>
      </c>
      <c r="Y61" s="206">
        <v>0</v>
      </c>
      <c r="Z61" s="206">
        <v>2.97</v>
      </c>
      <c r="AA61" s="206">
        <v>1.06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10.89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26.07</v>
      </c>
      <c r="J62" s="206">
        <v>0.5</v>
      </c>
      <c r="K62" s="206">
        <v>0.36</v>
      </c>
      <c r="L62" s="206">
        <v>164.45</v>
      </c>
      <c r="M62" s="206">
        <v>0.68</v>
      </c>
      <c r="N62" s="206">
        <v>1.39</v>
      </c>
      <c r="O62" s="206">
        <v>0</v>
      </c>
      <c r="P62" s="206">
        <v>1.72</v>
      </c>
      <c r="Q62" s="206">
        <v>6.7</v>
      </c>
      <c r="R62" s="206">
        <v>0.25</v>
      </c>
      <c r="S62" s="206">
        <v>0.31</v>
      </c>
      <c r="T62" s="206">
        <v>1.41</v>
      </c>
      <c r="U62" s="206">
        <v>0.75</v>
      </c>
      <c r="V62" s="206">
        <v>0.21</v>
      </c>
      <c r="W62" s="206">
        <v>1.42</v>
      </c>
      <c r="X62" s="206">
        <v>1.1499999999999999</v>
      </c>
      <c r="Y62" s="206">
        <v>0</v>
      </c>
      <c r="Z62" s="206">
        <v>2.97</v>
      </c>
      <c r="AA62" s="206">
        <v>1.06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10.89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26.07</v>
      </c>
      <c r="J63" s="206">
        <v>0.5</v>
      </c>
      <c r="K63" s="206">
        <v>0.36</v>
      </c>
      <c r="L63" s="206">
        <v>181.76</v>
      </c>
      <c r="M63" s="206">
        <v>4.32</v>
      </c>
      <c r="N63" s="206">
        <v>1.39</v>
      </c>
      <c r="O63" s="206">
        <v>0</v>
      </c>
      <c r="P63" s="206">
        <v>1.72</v>
      </c>
      <c r="Q63" s="206">
        <v>6.7</v>
      </c>
      <c r="R63" s="206">
        <v>0.66</v>
      </c>
      <c r="S63" s="206">
        <v>0.31</v>
      </c>
      <c r="T63" s="206">
        <v>1.41</v>
      </c>
      <c r="U63" s="206">
        <v>0.85</v>
      </c>
      <c r="V63" s="206">
        <v>0.21</v>
      </c>
      <c r="W63" s="206">
        <v>1.42</v>
      </c>
      <c r="X63" s="206">
        <v>1.1499999999999999</v>
      </c>
      <c r="Y63" s="206">
        <v>0</v>
      </c>
      <c r="Z63" s="206">
        <v>2.97</v>
      </c>
      <c r="AA63" s="206">
        <v>1.06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10.89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26.07</v>
      </c>
      <c r="J64" s="206">
        <v>0.5</v>
      </c>
      <c r="K64" s="206">
        <v>0.36</v>
      </c>
      <c r="L64" s="206">
        <v>164.45</v>
      </c>
      <c r="M64" s="206">
        <v>4.32</v>
      </c>
      <c r="N64" s="206">
        <v>1.39</v>
      </c>
      <c r="O64" s="206">
        <v>0</v>
      </c>
      <c r="P64" s="206">
        <v>1.72</v>
      </c>
      <c r="Q64" s="206">
        <v>6.7</v>
      </c>
      <c r="R64" s="206">
        <v>0.68</v>
      </c>
      <c r="S64" s="206">
        <v>0.31</v>
      </c>
      <c r="T64" s="206">
        <v>1.41</v>
      </c>
      <c r="U64" s="206">
        <v>0.86</v>
      </c>
      <c r="V64" s="206">
        <v>0.21</v>
      </c>
      <c r="W64" s="206">
        <v>1.42</v>
      </c>
      <c r="X64" s="206">
        <v>1.1499999999999999</v>
      </c>
      <c r="Y64" s="206">
        <v>0</v>
      </c>
      <c r="Z64" s="206">
        <v>2.97</v>
      </c>
      <c r="AA64" s="206">
        <v>1.06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10.89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26.07</v>
      </c>
      <c r="J65" s="206">
        <v>0.5</v>
      </c>
      <c r="K65" s="206">
        <v>0.36</v>
      </c>
      <c r="L65" s="206">
        <v>164.45</v>
      </c>
      <c r="M65" s="206">
        <v>4.57</v>
      </c>
      <c r="N65" s="206">
        <v>1.39</v>
      </c>
      <c r="O65" s="206">
        <v>0</v>
      </c>
      <c r="P65" s="206">
        <v>1.61</v>
      </c>
      <c r="Q65" s="206">
        <v>6.7</v>
      </c>
      <c r="R65" s="206">
        <v>1.49</v>
      </c>
      <c r="S65" s="206">
        <v>0.31</v>
      </c>
      <c r="T65" s="206">
        <v>1.41</v>
      </c>
      <c r="U65" s="206">
        <v>0.91</v>
      </c>
      <c r="V65" s="206">
        <v>0.21</v>
      </c>
      <c r="W65" s="206">
        <v>1.42</v>
      </c>
      <c r="X65" s="206">
        <v>1.1499999999999999</v>
      </c>
      <c r="Y65" s="206">
        <v>0</v>
      </c>
      <c r="Z65" s="206">
        <v>2.97</v>
      </c>
      <c r="AA65" s="206">
        <v>1.06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10.89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26.07</v>
      </c>
      <c r="J66" s="206">
        <v>0.5</v>
      </c>
      <c r="K66" s="206">
        <v>0.36</v>
      </c>
      <c r="L66" s="206">
        <v>111.55</v>
      </c>
      <c r="M66" s="206">
        <v>4.57</v>
      </c>
      <c r="N66" s="206">
        <v>1.39</v>
      </c>
      <c r="O66" s="206">
        <v>0</v>
      </c>
      <c r="P66" s="206">
        <v>1.61</v>
      </c>
      <c r="Q66" s="206">
        <v>6.7</v>
      </c>
      <c r="R66" s="206">
        <v>3.1</v>
      </c>
      <c r="S66" s="206">
        <v>0.95</v>
      </c>
      <c r="T66" s="206">
        <v>1.41</v>
      </c>
      <c r="U66" s="206">
        <v>0.9</v>
      </c>
      <c r="V66" s="206">
        <v>0.21</v>
      </c>
      <c r="W66" s="206">
        <v>1.42</v>
      </c>
      <c r="X66" s="206">
        <v>1.1499999999999999</v>
      </c>
      <c r="Y66" s="206">
        <v>0</v>
      </c>
      <c r="Z66" s="206">
        <v>2.97</v>
      </c>
      <c r="AA66" s="206">
        <v>1.06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10.89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24.39</v>
      </c>
      <c r="J67" s="206">
        <v>0</v>
      </c>
      <c r="K67" s="206">
        <v>0.36</v>
      </c>
      <c r="L67" s="206">
        <v>111.55</v>
      </c>
      <c r="M67" s="206">
        <v>1.08</v>
      </c>
      <c r="N67" s="206">
        <v>1.39</v>
      </c>
      <c r="O67" s="206">
        <v>0</v>
      </c>
      <c r="P67" s="206">
        <v>1.61</v>
      </c>
      <c r="Q67" s="206">
        <v>6.7</v>
      </c>
      <c r="R67" s="206">
        <v>2.67</v>
      </c>
      <c r="S67" s="206">
        <v>0.31</v>
      </c>
      <c r="T67" s="206">
        <v>1.41</v>
      </c>
      <c r="U67" s="206">
        <v>0.82</v>
      </c>
      <c r="V67" s="206">
        <v>2.0499999999999998</v>
      </c>
      <c r="W67" s="206">
        <v>1.42</v>
      </c>
      <c r="X67" s="206">
        <v>1.1499999999999999</v>
      </c>
      <c r="Y67" s="206">
        <v>0</v>
      </c>
      <c r="Z67" s="206">
        <v>2.97</v>
      </c>
      <c r="AA67" s="206">
        <v>1.06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10.89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20.02</v>
      </c>
      <c r="J68" s="206">
        <v>0</v>
      </c>
      <c r="K68" s="206">
        <v>0.36</v>
      </c>
      <c r="L68" s="206">
        <v>41.2</v>
      </c>
      <c r="M68" s="206">
        <v>1.08</v>
      </c>
      <c r="N68" s="206">
        <v>1.39</v>
      </c>
      <c r="O68" s="206">
        <v>0</v>
      </c>
      <c r="P68" s="206">
        <v>1.61</v>
      </c>
      <c r="Q68" s="206">
        <v>0.25</v>
      </c>
      <c r="R68" s="206">
        <v>2.67</v>
      </c>
      <c r="S68" s="206">
        <v>0.31</v>
      </c>
      <c r="T68" s="206">
        <v>1.41</v>
      </c>
      <c r="U68" s="206">
        <v>0.82</v>
      </c>
      <c r="V68" s="206">
        <v>2.37</v>
      </c>
      <c r="W68" s="206">
        <v>1.42</v>
      </c>
      <c r="X68" s="206">
        <v>1.1499999999999999</v>
      </c>
      <c r="Y68" s="206">
        <v>0</v>
      </c>
      <c r="Z68" s="206">
        <v>2.97</v>
      </c>
      <c r="AA68" s="206">
        <v>1.06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10.89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20.02</v>
      </c>
      <c r="J69" s="206">
        <v>0</v>
      </c>
      <c r="K69" s="206">
        <v>0.36</v>
      </c>
      <c r="L69" s="206">
        <v>15.37</v>
      </c>
      <c r="M69" s="206">
        <v>1.08</v>
      </c>
      <c r="N69" s="206">
        <v>1.39</v>
      </c>
      <c r="O69" s="206">
        <v>0</v>
      </c>
      <c r="P69" s="206">
        <v>1.61</v>
      </c>
      <c r="Q69" s="206">
        <v>0.25</v>
      </c>
      <c r="R69" s="206">
        <v>2.67</v>
      </c>
      <c r="S69" s="206">
        <v>0.31</v>
      </c>
      <c r="T69" s="206">
        <v>1.41</v>
      </c>
      <c r="U69" s="206">
        <v>0.82</v>
      </c>
      <c r="V69" s="206">
        <v>2.76</v>
      </c>
      <c r="W69" s="206">
        <v>1.42</v>
      </c>
      <c r="X69" s="206">
        <v>1.1499999999999999</v>
      </c>
      <c r="Y69" s="206">
        <v>0</v>
      </c>
      <c r="Z69" s="206">
        <v>2.97</v>
      </c>
      <c r="AA69" s="206">
        <v>1.06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10.89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20.02</v>
      </c>
      <c r="J70" s="206">
        <v>0</v>
      </c>
      <c r="K70" s="206">
        <v>0.36</v>
      </c>
      <c r="L70" s="206">
        <v>56.39</v>
      </c>
      <c r="M70" s="206">
        <v>1.08</v>
      </c>
      <c r="N70" s="206">
        <v>1.39</v>
      </c>
      <c r="O70" s="206">
        <v>0</v>
      </c>
      <c r="P70" s="206">
        <v>1.61</v>
      </c>
      <c r="Q70" s="206">
        <v>0.25</v>
      </c>
      <c r="R70" s="206">
        <v>2.67</v>
      </c>
      <c r="S70" s="206">
        <v>0.31</v>
      </c>
      <c r="T70" s="206">
        <v>1.41</v>
      </c>
      <c r="U70" s="206">
        <v>0.82</v>
      </c>
      <c r="V70" s="206">
        <v>2.76</v>
      </c>
      <c r="W70" s="206">
        <v>1.42</v>
      </c>
      <c r="X70" s="206">
        <v>1.1499999999999999</v>
      </c>
      <c r="Y70" s="206">
        <v>0</v>
      </c>
      <c r="Z70" s="206">
        <v>2.97</v>
      </c>
      <c r="AA70" s="206">
        <v>1.06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10.89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20.02</v>
      </c>
      <c r="J71" s="206">
        <v>0</v>
      </c>
      <c r="K71" s="206">
        <v>0.36</v>
      </c>
      <c r="L71" s="206">
        <v>56.39</v>
      </c>
      <c r="M71" s="206">
        <v>1.08</v>
      </c>
      <c r="N71" s="206">
        <v>1.39</v>
      </c>
      <c r="O71" s="206">
        <v>0</v>
      </c>
      <c r="P71" s="206">
        <v>1.61</v>
      </c>
      <c r="Q71" s="206">
        <v>0.25</v>
      </c>
      <c r="R71" s="206">
        <v>2.67</v>
      </c>
      <c r="S71" s="206">
        <v>0.31</v>
      </c>
      <c r="T71" s="206">
        <v>1.41</v>
      </c>
      <c r="U71" s="206">
        <v>0.82</v>
      </c>
      <c r="V71" s="206">
        <v>2.76</v>
      </c>
      <c r="W71" s="206">
        <v>1.61</v>
      </c>
      <c r="X71" s="206">
        <v>1.1499999999999999</v>
      </c>
      <c r="Y71" s="206">
        <v>0</v>
      </c>
      <c r="Z71" s="206">
        <v>2.97</v>
      </c>
      <c r="AA71" s="206">
        <v>1.06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16.239999999999998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20.02</v>
      </c>
      <c r="J72" s="206">
        <v>0</v>
      </c>
      <c r="K72" s="206">
        <v>0.36</v>
      </c>
      <c r="L72" s="206">
        <v>56.39</v>
      </c>
      <c r="M72" s="206">
        <v>1.08</v>
      </c>
      <c r="N72" s="206">
        <v>1.39</v>
      </c>
      <c r="O72" s="206">
        <v>0</v>
      </c>
      <c r="P72" s="206">
        <v>1.61</v>
      </c>
      <c r="Q72" s="206">
        <v>0.25</v>
      </c>
      <c r="R72" s="206">
        <v>2.67</v>
      </c>
      <c r="S72" s="206">
        <v>0.31</v>
      </c>
      <c r="T72" s="206">
        <v>1.41</v>
      </c>
      <c r="U72" s="206">
        <v>0.82</v>
      </c>
      <c r="V72" s="206">
        <v>2.76</v>
      </c>
      <c r="W72" s="206">
        <v>1.61</v>
      </c>
      <c r="X72" s="206">
        <v>1.1499999999999999</v>
      </c>
      <c r="Y72" s="206">
        <v>0</v>
      </c>
      <c r="Z72" s="206">
        <v>2.97</v>
      </c>
      <c r="AA72" s="206">
        <v>1.06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16.239999999999998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20.02</v>
      </c>
      <c r="J73" s="206">
        <v>0</v>
      </c>
      <c r="K73" s="206">
        <v>0.36</v>
      </c>
      <c r="L73" s="206">
        <v>76.84</v>
      </c>
      <c r="M73" s="206">
        <v>1.08</v>
      </c>
      <c r="N73" s="206">
        <v>1.39</v>
      </c>
      <c r="O73" s="206">
        <v>0</v>
      </c>
      <c r="P73" s="206">
        <v>1.61</v>
      </c>
      <c r="Q73" s="206">
        <v>0.25</v>
      </c>
      <c r="R73" s="206">
        <v>2.67</v>
      </c>
      <c r="S73" s="206">
        <v>0.31</v>
      </c>
      <c r="T73" s="206">
        <v>1.41</v>
      </c>
      <c r="U73" s="206">
        <v>0.82</v>
      </c>
      <c r="V73" s="206">
        <v>2.8</v>
      </c>
      <c r="W73" s="206">
        <v>1.61</v>
      </c>
      <c r="X73" s="206">
        <v>1.1499999999999999</v>
      </c>
      <c r="Y73" s="206">
        <v>0</v>
      </c>
      <c r="Z73" s="206">
        <v>2.97</v>
      </c>
      <c r="AA73" s="206">
        <v>1.06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16.239999999999998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20.02</v>
      </c>
      <c r="J74" s="206">
        <v>0</v>
      </c>
      <c r="K74" s="206">
        <v>0.36</v>
      </c>
      <c r="L74" s="206">
        <v>76.84</v>
      </c>
      <c r="M74" s="206">
        <v>1.08</v>
      </c>
      <c r="N74" s="206">
        <v>1.39</v>
      </c>
      <c r="O74" s="206">
        <v>0</v>
      </c>
      <c r="P74" s="206">
        <v>1.61</v>
      </c>
      <c r="Q74" s="206">
        <v>0.25</v>
      </c>
      <c r="R74" s="206">
        <v>2.67</v>
      </c>
      <c r="S74" s="206">
        <v>0.31</v>
      </c>
      <c r="T74" s="206">
        <v>1.41</v>
      </c>
      <c r="U74" s="206">
        <v>0.82</v>
      </c>
      <c r="V74" s="206">
        <v>2.8</v>
      </c>
      <c r="W74" s="206">
        <v>1.61</v>
      </c>
      <c r="X74" s="206">
        <v>1.1499999999999999</v>
      </c>
      <c r="Y74" s="206">
        <v>0</v>
      </c>
      <c r="Z74" s="206">
        <v>2.97</v>
      </c>
      <c r="AA74" s="206">
        <v>1.06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16.239999999999998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20.02</v>
      </c>
      <c r="J75" s="206">
        <v>0</v>
      </c>
      <c r="K75" s="206">
        <v>0.36</v>
      </c>
      <c r="L75" s="206">
        <v>81.09</v>
      </c>
      <c r="M75" s="206">
        <v>1.08</v>
      </c>
      <c r="N75" s="206">
        <v>1.39</v>
      </c>
      <c r="O75" s="206">
        <v>0</v>
      </c>
      <c r="P75" s="206">
        <v>1.61</v>
      </c>
      <c r="Q75" s="206">
        <v>0.25</v>
      </c>
      <c r="R75" s="206">
        <v>2.67</v>
      </c>
      <c r="S75" s="206">
        <v>0.31</v>
      </c>
      <c r="T75" s="206">
        <v>1.41</v>
      </c>
      <c r="U75" s="206">
        <v>0.82</v>
      </c>
      <c r="V75" s="206">
        <v>2.8</v>
      </c>
      <c r="W75" s="206">
        <v>1.61</v>
      </c>
      <c r="X75" s="206">
        <v>1.1499999999999999</v>
      </c>
      <c r="Y75" s="206">
        <v>0</v>
      </c>
      <c r="Z75" s="206">
        <v>2.97</v>
      </c>
      <c r="AA75" s="206">
        <v>1.06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10.89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20.02</v>
      </c>
      <c r="J76" s="206">
        <v>0</v>
      </c>
      <c r="K76" s="206">
        <v>0.36</v>
      </c>
      <c r="L76" s="206">
        <v>81.09</v>
      </c>
      <c r="M76" s="206">
        <v>1.08</v>
      </c>
      <c r="N76" s="206">
        <v>1.39</v>
      </c>
      <c r="O76" s="206">
        <v>0</v>
      </c>
      <c r="P76" s="206">
        <v>1.61</v>
      </c>
      <c r="Q76" s="206">
        <v>0.25</v>
      </c>
      <c r="R76" s="206">
        <v>2.67</v>
      </c>
      <c r="S76" s="206">
        <v>0.31</v>
      </c>
      <c r="T76" s="206">
        <v>1.41</v>
      </c>
      <c r="U76" s="206">
        <v>0.82</v>
      </c>
      <c r="V76" s="206">
        <v>2.8</v>
      </c>
      <c r="W76" s="206">
        <v>1.61</v>
      </c>
      <c r="X76" s="206">
        <v>1.1499999999999999</v>
      </c>
      <c r="Y76" s="206">
        <v>0</v>
      </c>
      <c r="Z76" s="206">
        <v>2.97</v>
      </c>
      <c r="AA76" s="206">
        <v>1.06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10.89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26.91</v>
      </c>
      <c r="J77" s="206">
        <v>0</v>
      </c>
      <c r="K77" s="206">
        <v>0.22</v>
      </c>
      <c r="L77" s="206">
        <v>63.45</v>
      </c>
      <c r="M77" s="206">
        <v>1.08</v>
      </c>
      <c r="N77" s="206">
        <v>1.39</v>
      </c>
      <c r="O77" s="206">
        <v>0</v>
      </c>
      <c r="P77" s="206">
        <v>1.61</v>
      </c>
      <c r="Q77" s="206">
        <v>0.25</v>
      </c>
      <c r="R77" s="206">
        <v>2.36</v>
      </c>
      <c r="S77" s="206">
        <v>0.31</v>
      </c>
      <c r="T77" s="206">
        <v>1.41</v>
      </c>
      <c r="U77" s="206">
        <v>0.82</v>
      </c>
      <c r="V77" s="206">
        <v>2.8</v>
      </c>
      <c r="W77" s="206">
        <v>1.61</v>
      </c>
      <c r="X77" s="206">
        <v>1.1499999999999999</v>
      </c>
      <c r="Y77" s="206">
        <v>0</v>
      </c>
      <c r="Z77" s="206">
        <v>2.97</v>
      </c>
      <c r="AA77" s="206">
        <v>1.06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10.89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26.91</v>
      </c>
      <c r="J78" s="206">
        <v>0</v>
      </c>
      <c r="K78" s="206">
        <v>0.36</v>
      </c>
      <c r="L78" s="206">
        <v>63.45</v>
      </c>
      <c r="M78" s="206">
        <v>1.08</v>
      </c>
      <c r="N78" s="206">
        <v>1.39</v>
      </c>
      <c r="O78" s="206">
        <v>0</v>
      </c>
      <c r="P78" s="206">
        <v>1.61</v>
      </c>
      <c r="Q78" s="206">
        <v>0.25</v>
      </c>
      <c r="R78" s="206">
        <v>2.4</v>
      </c>
      <c r="S78" s="206">
        <v>0.31</v>
      </c>
      <c r="T78" s="206">
        <v>1.41</v>
      </c>
      <c r="U78" s="206">
        <v>0.82</v>
      </c>
      <c r="V78" s="206">
        <v>2.8</v>
      </c>
      <c r="W78" s="206">
        <v>1.61</v>
      </c>
      <c r="X78" s="206">
        <v>1.1499999999999999</v>
      </c>
      <c r="Y78" s="206">
        <v>0</v>
      </c>
      <c r="Z78" s="206">
        <v>2.97</v>
      </c>
      <c r="AA78" s="206">
        <v>1.06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10.89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26.91</v>
      </c>
      <c r="J79" s="206">
        <v>0</v>
      </c>
      <c r="K79" s="206">
        <v>0.36</v>
      </c>
      <c r="L79" s="206">
        <v>63.45</v>
      </c>
      <c r="M79" s="206">
        <v>1.08</v>
      </c>
      <c r="N79" s="206">
        <v>1.39</v>
      </c>
      <c r="O79" s="206">
        <v>0</v>
      </c>
      <c r="P79" s="206">
        <v>1.61</v>
      </c>
      <c r="Q79" s="206">
        <v>0.25</v>
      </c>
      <c r="R79" s="206">
        <v>3.43</v>
      </c>
      <c r="S79" s="206">
        <v>0.31</v>
      </c>
      <c r="T79" s="206">
        <v>1.41</v>
      </c>
      <c r="U79" s="206">
        <v>0.82</v>
      </c>
      <c r="V79" s="206">
        <v>2.76</v>
      </c>
      <c r="W79" s="206">
        <v>1.61</v>
      </c>
      <c r="X79" s="206">
        <v>1.1499999999999999</v>
      </c>
      <c r="Y79" s="206">
        <v>0</v>
      </c>
      <c r="Z79" s="206">
        <v>2.97</v>
      </c>
      <c r="AA79" s="206">
        <v>1.06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10.89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26.91</v>
      </c>
      <c r="J80" s="206">
        <v>0</v>
      </c>
      <c r="K80" s="206">
        <v>0.36</v>
      </c>
      <c r="L80" s="206">
        <v>63.45</v>
      </c>
      <c r="M80" s="206">
        <v>1.08</v>
      </c>
      <c r="N80" s="206">
        <v>1.39</v>
      </c>
      <c r="O80" s="206">
        <v>0</v>
      </c>
      <c r="P80" s="206">
        <v>1.61</v>
      </c>
      <c r="Q80" s="206">
        <v>0.25</v>
      </c>
      <c r="R80" s="206">
        <v>3.43</v>
      </c>
      <c r="S80" s="206">
        <v>0.31</v>
      </c>
      <c r="T80" s="206">
        <v>1.41</v>
      </c>
      <c r="U80" s="206">
        <v>0.82</v>
      </c>
      <c r="V80" s="206">
        <v>2.76</v>
      </c>
      <c r="W80" s="206">
        <v>1.61</v>
      </c>
      <c r="X80" s="206">
        <v>1.1499999999999999</v>
      </c>
      <c r="Y80" s="206">
        <v>0</v>
      </c>
      <c r="Z80" s="206">
        <v>2.97</v>
      </c>
      <c r="AA80" s="206">
        <v>1.06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10.89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26.91</v>
      </c>
      <c r="J81" s="206">
        <v>0</v>
      </c>
      <c r="K81" s="206">
        <v>0.05</v>
      </c>
      <c r="L81" s="206">
        <v>63.45</v>
      </c>
      <c r="M81" s="206">
        <v>1.08</v>
      </c>
      <c r="N81" s="206">
        <v>1.39</v>
      </c>
      <c r="O81" s="206">
        <v>0</v>
      </c>
      <c r="P81" s="206">
        <v>1.61</v>
      </c>
      <c r="Q81" s="206">
        <v>0</v>
      </c>
      <c r="R81" s="206">
        <v>2.0299999999999998</v>
      </c>
      <c r="S81" s="206">
        <v>0.31</v>
      </c>
      <c r="T81" s="206">
        <v>1.41</v>
      </c>
      <c r="U81" s="206">
        <v>0.82</v>
      </c>
      <c r="V81" s="206">
        <v>2.76</v>
      </c>
      <c r="W81" s="206">
        <v>1.61</v>
      </c>
      <c r="X81" s="206">
        <v>1.1499999999999999</v>
      </c>
      <c r="Y81" s="206">
        <v>0</v>
      </c>
      <c r="Z81" s="206">
        <v>2.97</v>
      </c>
      <c r="AA81" s="206">
        <v>1.06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10.89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26.91</v>
      </c>
      <c r="J82" s="206">
        <v>0</v>
      </c>
      <c r="K82" s="206">
        <v>0.36</v>
      </c>
      <c r="L82" s="206">
        <v>159.63</v>
      </c>
      <c r="M82" s="206">
        <v>1.08</v>
      </c>
      <c r="N82" s="206">
        <v>1.39</v>
      </c>
      <c r="O82" s="206">
        <v>0</v>
      </c>
      <c r="P82" s="206">
        <v>1.61</v>
      </c>
      <c r="Q82" s="206">
        <v>6.7</v>
      </c>
      <c r="R82" s="206">
        <v>1.29</v>
      </c>
      <c r="S82" s="206">
        <v>0.31</v>
      </c>
      <c r="T82" s="206">
        <v>1.41</v>
      </c>
      <c r="U82" s="206">
        <v>0.82</v>
      </c>
      <c r="V82" s="206">
        <v>2.48</v>
      </c>
      <c r="W82" s="206">
        <v>1.61</v>
      </c>
      <c r="X82" s="206">
        <v>1.1499999999999999</v>
      </c>
      <c r="Y82" s="206">
        <v>0</v>
      </c>
      <c r="Z82" s="206">
        <v>2.97</v>
      </c>
      <c r="AA82" s="206">
        <v>1.06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10.89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26.91</v>
      </c>
      <c r="J83" s="206">
        <v>0</v>
      </c>
      <c r="K83" s="206">
        <v>0.36</v>
      </c>
      <c r="L83" s="206">
        <v>209.66</v>
      </c>
      <c r="M83" s="206">
        <v>1.08</v>
      </c>
      <c r="N83" s="206">
        <v>1.39</v>
      </c>
      <c r="O83" s="206">
        <v>0</v>
      </c>
      <c r="P83" s="206">
        <v>1.61</v>
      </c>
      <c r="Q83" s="206">
        <v>6.7</v>
      </c>
      <c r="R83" s="206">
        <v>0.46</v>
      </c>
      <c r="S83" s="206">
        <v>0.31</v>
      </c>
      <c r="T83" s="206">
        <v>1.41</v>
      </c>
      <c r="U83" s="206">
        <v>0.82</v>
      </c>
      <c r="V83" s="206">
        <v>0.52</v>
      </c>
      <c r="W83" s="206">
        <v>0.53</v>
      </c>
      <c r="X83" s="206">
        <v>1.1499999999999999</v>
      </c>
      <c r="Y83" s="206">
        <v>0</v>
      </c>
      <c r="Z83" s="206">
        <v>2.97</v>
      </c>
      <c r="AA83" s="206">
        <v>1.06</v>
      </c>
      <c r="AB83" s="206">
        <v>0</v>
      </c>
      <c r="AC83" s="206">
        <v>16.78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10.89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26.91</v>
      </c>
      <c r="J84" s="206">
        <v>0</v>
      </c>
      <c r="K84" s="206">
        <v>0.36</v>
      </c>
      <c r="L84" s="206">
        <v>246.21</v>
      </c>
      <c r="M84" s="206">
        <v>1.08</v>
      </c>
      <c r="N84" s="206">
        <v>1.39</v>
      </c>
      <c r="O84" s="206">
        <v>0</v>
      </c>
      <c r="P84" s="206">
        <v>1.61</v>
      </c>
      <c r="Q84" s="206">
        <v>6.7</v>
      </c>
      <c r="R84" s="206">
        <v>0.46</v>
      </c>
      <c r="S84" s="206">
        <v>0.31</v>
      </c>
      <c r="T84" s="206">
        <v>1.41</v>
      </c>
      <c r="U84" s="206">
        <v>0.82</v>
      </c>
      <c r="V84" s="206">
        <v>0.52</v>
      </c>
      <c r="W84" s="206">
        <v>0.53</v>
      </c>
      <c r="X84" s="206">
        <v>1.1499999999999999</v>
      </c>
      <c r="Y84" s="206">
        <v>0</v>
      </c>
      <c r="Z84" s="206">
        <v>2.97</v>
      </c>
      <c r="AA84" s="206">
        <v>1.06</v>
      </c>
      <c r="AB84" s="206">
        <v>0</v>
      </c>
      <c r="AC84" s="206">
        <v>16.78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10.89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26.91</v>
      </c>
      <c r="J85" s="206">
        <v>0</v>
      </c>
      <c r="K85" s="206">
        <v>0.36</v>
      </c>
      <c r="L85" s="206">
        <v>262.58</v>
      </c>
      <c r="M85" s="206">
        <v>1.08</v>
      </c>
      <c r="N85" s="206">
        <v>1.39</v>
      </c>
      <c r="O85" s="206">
        <v>0</v>
      </c>
      <c r="P85" s="206">
        <v>1.61</v>
      </c>
      <c r="Q85" s="206">
        <v>6.7</v>
      </c>
      <c r="R85" s="206">
        <v>0.46</v>
      </c>
      <c r="S85" s="206">
        <v>0.31</v>
      </c>
      <c r="T85" s="206">
        <v>1.41</v>
      </c>
      <c r="U85" s="206">
        <v>0.82</v>
      </c>
      <c r="V85" s="206">
        <v>0.52</v>
      </c>
      <c r="W85" s="206">
        <v>0.53</v>
      </c>
      <c r="X85" s="206">
        <v>1.1499999999999999</v>
      </c>
      <c r="Y85" s="206">
        <v>0</v>
      </c>
      <c r="Z85" s="206">
        <v>2.97</v>
      </c>
      <c r="AA85" s="206">
        <v>1.06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10.89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26.91</v>
      </c>
      <c r="J86" s="206">
        <v>0</v>
      </c>
      <c r="K86" s="206">
        <v>0.36</v>
      </c>
      <c r="L86" s="206">
        <v>262.58</v>
      </c>
      <c r="M86" s="206">
        <v>1.08</v>
      </c>
      <c r="N86" s="206">
        <v>1.39</v>
      </c>
      <c r="O86" s="206">
        <v>0</v>
      </c>
      <c r="P86" s="206">
        <v>1.61</v>
      </c>
      <c r="Q86" s="206">
        <v>6.7</v>
      </c>
      <c r="R86" s="206">
        <v>0.46</v>
      </c>
      <c r="S86" s="206">
        <v>0.31</v>
      </c>
      <c r="T86" s="206">
        <v>1.41</v>
      </c>
      <c r="U86" s="206">
        <v>0.82</v>
      </c>
      <c r="V86" s="206">
        <v>0.52</v>
      </c>
      <c r="W86" s="206">
        <v>0.53</v>
      </c>
      <c r="X86" s="206">
        <v>1.1499999999999999</v>
      </c>
      <c r="Y86" s="206">
        <v>0</v>
      </c>
      <c r="Z86" s="206">
        <v>2.97</v>
      </c>
      <c r="AA86" s="206">
        <v>1.06</v>
      </c>
      <c r="AB86" s="206">
        <v>0</v>
      </c>
      <c r="AC86" s="206">
        <v>16.78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10.89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26.91</v>
      </c>
      <c r="J87" s="206">
        <v>0</v>
      </c>
      <c r="K87" s="206">
        <v>0.36</v>
      </c>
      <c r="L87" s="206">
        <v>270.76</v>
      </c>
      <c r="M87" s="206">
        <v>1.08</v>
      </c>
      <c r="N87" s="206">
        <v>1.39</v>
      </c>
      <c r="O87" s="206">
        <v>0</v>
      </c>
      <c r="P87" s="206">
        <v>1.61</v>
      </c>
      <c r="Q87" s="206">
        <v>6.7</v>
      </c>
      <c r="R87" s="206">
        <v>0.14000000000000001</v>
      </c>
      <c r="S87" s="206">
        <v>0.31</v>
      </c>
      <c r="T87" s="206">
        <v>1.41</v>
      </c>
      <c r="U87" s="206">
        <v>0.82</v>
      </c>
      <c r="V87" s="206">
        <v>0.52</v>
      </c>
      <c r="W87" s="206">
        <v>0.53</v>
      </c>
      <c r="X87" s="206">
        <v>1.1499999999999999</v>
      </c>
      <c r="Y87" s="206">
        <v>0</v>
      </c>
      <c r="Z87" s="206">
        <v>2.97</v>
      </c>
      <c r="AA87" s="206">
        <v>1.06</v>
      </c>
      <c r="AB87" s="206">
        <v>0</v>
      </c>
      <c r="AC87" s="206">
        <v>16.78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10.89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26.91</v>
      </c>
      <c r="J88" s="206">
        <v>0</v>
      </c>
      <c r="K88" s="206">
        <v>9.3800000000000008</v>
      </c>
      <c r="L88" s="206">
        <v>278.95</v>
      </c>
      <c r="M88" s="206">
        <v>1.08</v>
      </c>
      <c r="N88" s="206">
        <v>1.39</v>
      </c>
      <c r="O88" s="206">
        <v>0</v>
      </c>
      <c r="P88" s="206">
        <v>1.61</v>
      </c>
      <c r="Q88" s="206">
        <v>6.7</v>
      </c>
      <c r="R88" s="206">
        <v>8.0299999999999994</v>
      </c>
      <c r="S88" s="206">
        <v>5.21</v>
      </c>
      <c r="T88" s="206">
        <v>1.41</v>
      </c>
      <c r="U88" s="206">
        <v>0.82</v>
      </c>
      <c r="V88" s="206">
        <v>5.57</v>
      </c>
      <c r="W88" s="206">
        <v>12.05</v>
      </c>
      <c r="X88" s="206">
        <v>22.48</v>
      </c>
      <c r="Y88" s="206">
        <v>0</v>
      </c>
      <c r="Z88" s="206">
        <v>39.22</v>
      </c>
      <c r="AA88" s="206">
        <v>19.98</v>
      </c>
      <c r="AB88" s="206">
        <v>0</v>
      </c>
      <c r="AC88" s="206">
        <v>16.78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10.89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26.91</v>
      </c>
      <c r="J89" s="206">
        <v>0</v>
      </c>
      <c r="K89" s="206">
        <v>0.36</v>
      </c>
      <c r="L89" s="206">
        <v>287.13</v>
      </c>
      <c r="M89" s="206">
        <v>1.08</v>
      </c>
      <c r="N89" s="206">
        <v>1.39</v>
      </c>
      <c r="O89" s="206">
        <v>0</v>
      </c>
      <c r="P89" s="206">
        <v>1.73</v>
      </c>
      <c r="Q89" s="206">
        <v>6.7</v>
      </c>
      <c r="R89" s="206">
        <v>0.42</v>
      </c>
      <c r="S89" s="206">
        <v>0.31</v>
      </c>
      <c r="T89" s="206">
        <v>1.41</v>
      </c>
      <c r="U89" s="206">
        <v>0.82</v>
      </c>
      <c r="V89" s="206">
        <v>0.21</v>
      </c>
      <c r="W89" s="206">
        <v>0.53</v>
      </c>
      <c r="X89" s="206">
        <v>1.1499999999999999</v>
      </c>
      <c r="Y89" s="206">
        <v>0</v>
      </c>
      <c r="Z89" s="206">
        <v>2.97</v>
      </c>
      <c r="AA89" s="206">
        <v>1.06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10.89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26.91</v>
      </c>
      <c r="J90" s="206">
        <v>0</v>
      </c>
      <c r="K90" s="206">
        <v>9.3800000000000008</v>
      </c>
      <c r="L90" s="206">
        <v>291.23</v>
      </c>
      <c r="M90" s="206">
        <v>1.08</v>
      </c>
      <c r="N90" s="206">
        <v>1.39</v>
      </c>
      <c r="O90" s="206">
        <v>0</v>
      </c>
      <c r="P90" s="206">
        <v>1.73</v>
      </c>
      <c r="Q90" s="206">
        <v>6.7</v>
      </c>
      <c r="R90" s="206">
        <v>9.07</v>
      </c>
      <c r="S90" s="206">
        <v>5.21</v>
      </c>
      <c r="T90" s="206">
        <v>1.41</v>
      </c>
      <c r="U90" s="206">
        <v>0.82</v>
      </c>
      <c r="V90" s="206">
        <v>3.72</v>
      </c>
      <c r="W90" s="206">
        <v>12.05</v>
      </c>
      <c r="X90" s="206">
        <v>22.48</v>
      </c>
      <c r="Y90" s="206">
        <v>0</v>
      </c>
      <c r="Z90" s="206">
        <v>2.97</v>
      </c>
      <c r="AA90" s="206">
        <v>15.04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10.89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26.91</v>
      </c>
      <c r="J91" s="206">
        <v>0</v>
      </c>
      <c r="K91" s="206">
        <v>7.77</v>
      </c>
      <c r="L91" s="206">
        <v>295.31</v>
      </c>
      <c r="M91" s="206">
        <v>1.08</v>
      </c>
      <c r="N91" s="206">
        <v>1.39</v>
      </c>
      <c r="O91" s="206">
        <v>0</v>
      </c>
      <c r="P91" s="206">
        <v>1.73</v>
      </c>
      <c r="Q91" s="206">
        <v>6.7</v>
      </c>
      <c r="R91" s="206">
        <v>9.07</v>
      </c>
      <c r="S91" s="206">
        <v>5.21</v>
      </c>
      <c r="T91" s="206">
        <v>1.41</v>
      </c>
      <c r="U91" s="206">
        <v>0.82</v>
      </c>
      <c r="V91" s="206">
        <v>5.57</v>
      </c>
      <c r="W91" s="206">
        <v>12.05</v>
      </c>
      <c r="X91" s="206">
        <v>22.48</v>
      </c>
      <c r="Y91" s="206">
        <v>0</v>
      </c>
      <c r="Z91" s="206">
        <v>39.22</v>
      </c>
      <c r="AA91" s="206">
        <v>19.98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10.89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26.91</v>
      </c>
      <c r="J92" s="206">
        <v>0</v>
      </c>
      <c r="K92" s="206">
        <v>7.79</v>
      </c>
      <c r="L92" s="206">
        <v>303.5</v>
      </c>
      <c r="M92" s="206">
        <v>1.08</v>
      </c>
      <c r="N92" s="206">
        <v>1.39</v>
      </c>
      <c r="O92" s="206">
        <v>0</v>
      </c>
      <c r="P92" s="206">
        <v>1.73</v>
      </c>
      <c r="Q92" s="206">
        <v>6.7</v>
      </c>
      <c r="R92" s="206">
        <v>9.07</v>
      </c>
      <c r="S92" s="206">
        <v>4.8099999999999996</v>
      </c>
      <c r="T92" s="206">
        <v>1.41</v>
      </c>
      <c r="U92" s="206">
        <v>0.82</v>
      </c>
      <c r="V92" s="206">
        <v>5.57</v>
      </c>
      <c r="W92" s="206">
        <v>12.05</v>
      </c>
      <c r="X92" s="206">
        <v>22.48</v>
      </c>
      <c r="Y92" s="206">
        <v>0</v>
      </c>
      <c r="Z92" s="206">
        <v>32.700000000000003</v>
      </c>
      <c r="AA92" s="206">
        <v>19.98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26.91</v>
      </c>
      <c r="J93" s="206">
        <v>0</v>
      </c>
      <c r="K93" s="206">
        <v>7.77</v>
      </c>
      <c r="L93" s="206">
        <v>307.58999999999997</v>
      </c>
      <c r="M93" s="206">
        <v>1.08</v>
      </c>
      <c r="N93" s="206">
        <v>1.39</v>
      </c>
      <c r="O93" s="206">
        <v>0</v>
      </c>
      <c r="P93" s="206">
        <v>1.73</v>
      </c>
      <c r="Q93" s="206">
        <v>6.7</v>
      </c>
      <c r="R93" s="206">
        <v>9.07</v>
      </c>
      <c r="S93" s="206">
        <v>4.76</v>
      </c>
      <c r="T93" s="206">
        <v>1.41</v>
      </c>
      <c r="U93" s="206">
        <v>0.82</v>
      </c>
      <c r="V93" s="206">
        <v>5.57</v>
      </c>
      <c r="W93" s="206">
        <v>12.05</v>
      </c>
      <c r="X93" s="206">
        <v>22.48</v>
      </c>
      <c r="Y93" s="206">
        <v>0</v>
      </c>
      <c r="Z93" s="206">
        <v>39.22</v>
      </c>
      <c r="AA93" s="206">
        <v>19.98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26.91</v>
      </c>
      <c r="J94" s="206">
        <v>0</v>
      </c>
      <c r="K94" s="206">
        <v>7.79</v>
      </c>
      <c r="L94" s="206">
        <v>311.68</v>
      </c>
      <c r="M94" s="206">
        <v>1.08</v>
      </c>
      <c r="N94" s="206">
        <v>1.39</v>
      </c>
      <c r="O94" s="206">
        <v>0</v>
      </c>
      <c r="P94" s="206">
        <v>1.73</v>
      </c>
      <c r="Q94" s="206">
        <v>6.7</v>
      </c>
      <c r="R94" s="206">
        <v>6.9</v>
      </c>
      <c r="S94" s="206">
        <v>4.76</v>
      </c>
      <c r="T94" s="206">
        <v>1.41</v>
      </c>
      <c r="U94" s="206">
        <v>0.82</v>
      </c>
      <c r="V94" s="206">
        <v>5.57</v>
      </c>
      <c r="W94" s="206">
        <v>12.05</v>
      </c>
      <c r="X94" s="206">
        <v>22.48</v>
      </c>
      <c r="Y94" s="206">
        <v>0</v>
      </c>
      <c r="Z94" s="206">
        <v>39.22</v>
      </c>
      <c r="AA94" s="206">
        <v>19.98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26.91</v>
      </c>
      <c r="J95" s="206">
        <v>0</v>
      </c>
      <c r="K95" s="206">
        <v>7.6</v>
      </c>
      <c r="L95" s="206">
        <v>315.77999999999997</v>
      </c>
      <c r="M95" s="206">
        <v>1.08</v>
      </c>
      <c r="N95" s="206">
        <v>1.39</v>
      </c>
      <c r="O95" s="206">
        <v>0</v>
      </c>
      <c r="P95" s="206">
        <v>1.73</v>
      </c>
      <c r="Q95" s="206">
        <v>6.7</v>
      </c>
      <c r="R95" s="206">
        <v>7.82</v>
      </c>
      <c r="S95" s="206">
        <v>4.54</v>
      </c>
      <c r="T95" s="206">
        <v>1.41</v>
      </c>
      <c r="U95" s="206">
        <v>0.82</v>
      </c>
      <c r="V95" s="206">
        <v>5.57</v>
      </c>
      <c r="W95" s="206">
        <v>12.05</v>
      </c>
      <c r="X95" s="206">
        <v>22.48</v>
      </c>
      <c r="Y95" s="206">
        <v>0</v>
      </c>
      <c r="Z95" s="206">
        <v>39.22</v>
      </c>
      <c r="AA95" s="206">
        <v>19.98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26.91</v>
      </c>
      <c r="J96" s="206">
        <v>0</v>
      </c>
      <c r="K96" s="206">
        <v>7.61</v>
      </c>
      <c r="L96" s="206">
        <v>340.33</v>
      </c>
      <c r="M96" s="206">
        <v>1.07</v>
      </c>
      <c r="N96" s="206">
        <v>1.39</v>
      </c>
      <c r="O96" s="206">
        <v>0</v>
      </c>
      <c r="P96" s="206">
        <v>1.73</v>
      </c>
      <c r="Q96" s="206">
        <v>6.7</v>
      </c>
      <c r="R96" s="206">
        <v>7.82</v>
      </c>
      <c r="S96" s="206">
        <v>4.54</v>
      </c>
      <c r="T96" s="206">
        <v>1.41</v>
      </c>
      <c r="U96" s="206">
        <v>0.82</v>
      </c>
      <c r="V96" s="206">
        <v>5.57</v>
      </c>
      <c r="W96" s="206">
        <v>12.05</v>
      </c>
      <c r="X96" s="206">
        <v>22.48</v>
      </c>
      <c r="Y96" s="206">
        <v>0</v>
      </c>
      <c r="Z96" s="206">
        <v>39.22</v>
      </c>
      <c r="AA96" s="206">
        <v>19.98</v>
      </c>
      <c r="AB96" s="206">
        <v>0</v>
      </c>
      <c r="AC96" s="206">
        <v>16.78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26.91</v>
      </c>
      <c r="J97" s="206">
        <v>0</v>
      </c>
      <c r="K97" s="206">
        <v>7.6</v>
      </c>
      <c r="L97" s="206">
        <v>368.97</v>
      </c>
      <c r="M97" s="206">
        <v>1.07</v>
      </c>
      <c r="N97" s="206">
        <v>1.38</v>
      </c>
      <c r="O97" s="206">
        <v>0</v>
      </c>
      <c r="P97" s="206">
        <v>1.73</v>
      </c>
      <c r="Q97" s="206">
        <v>6.7</v>
      </c>
      <c r="R97" s="206">
        <v>7.82</v>
      </c>
      <c r="S97" s="206">
        <v>4.54</v>
      </c>
      <c r="T97" s="206">
        <v>1.41</v>
      </c>
      <c r="U97" s="206">
        <v>0.82</v>
      </c>
      <c r="V97" s="206">
        <v>5.57</v>
      </c>
      <c r="W97" s="206">
        <v>12.05</v>
      </c>
      <c r="X97" s="206">
        <v>22.48</v>
      </c>
      <c r="Y97" s="206">
        <v>0</v>
      </c>
      <c r="Z97" s="206">
        <v>39.22</v>
      </c>
      <c r="AA97" s="206">
        <v>19.98</v>
      </c>
      <c r="AB97" s="206">
        <v>0</v>
      </c>
      <c r="AC97" s="206">
        <v>16.78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26.91</v>
      </c>
      <c r="J98" s="206">
        <v>0</v>
      </c>
      <c r="K98" s="206">
        <v>7.61</v>
      </c>
      <c r="L98" s="206">
        <v>374.29</v>
      </c>
      <c r="M98" s="206">
        <v>1.07</v>
      </c>
      <c r="N98" s="206">
        <v>1.39</v>
      </c>
      <c r="O98" s="206">
        <v>0</v>
      </c>
      <c r="P98" s="206">
        <v>1.73</v>
      </c>
      <c r="Q98" s="206">
        <v>6.7</v>
      </c>
      <c r="R98" s="206">
        <v>7.82</v>
      </c>
      <c r="S98" s="206">
        <v>4.54</v>
      </c>
      <c r="T98" s="206">
        <v>1.41</v>
      </c>
      <c r="U98" s="206">
        <v>0.82</v>
      </c>
      <c r="V98" s="206">
        <v>5.57</v>
      </c>
      <c r="W98" s="206">
        <v>12.05</v>
      </c>
      <c r="X98" s="206">
        <v>22.48</v>
      </c>
      <c r="Y98" s="206">
        <v>0</v>
      </c>
      <c r="Z98" s="206">
        <v>39.22</v>
      </c>
      <c r="AA98" s="206">
        <v>19.98</v>
      </c>
      <c r="AB98" s="206">
        <v>0</v>
      </c>
      <c r="AC98" s="206">
        <v>16.78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1.6099999999999996E-2</v>
      </c>
      <c r="E99">
        <f t="shared" si="0"/>
        <v>0</v>
      </c>
      <c r="F99">
        <f t="shared" si="0"/>
        <v>0</v>
      </c>
      <c r="G99">
        <f t="shared" si="0"/>
        <v>5.1985000000000017E-2</v>
      </c>
      <c r="H99">
        <f t="shared" si="0"/>
        <v>0</v>
      </c>
      <c r="I99">
        <f t="shared" si="0"/>
        <v>0.56033250000000001</v>
      </c>
      <c r="J99">
        <f t="shared" si="0"/>
        <v>1.3309999999999999E-2</v>
      </c>
      <c r="K99">
        <f t="shared" si="0"/>
        <v>7.4725000000000139E-2</v>
      </c>
      <c r="L99">
        <f t="shared" si="0"/>
        <v>3.295655</v>
      </c>
      <c r="M99">
        <f t="shared" si="0"/>
        <v>2.7889999999999967E-2</v>
      </c>
      <c r="N99">
        <f t="shared" si="0"/>
        <v>3.3322499999999998E-2</v>
      </c>
      <c r="O99">
        <f t="shared" si="0"/>
        <v>0</v>
      </c>
      <c r="P99">
        <f t="shared" si="0"/>
        <v>3.9159999999999986E-2</v>
      </c>
      <c r="Q99">
        <f t="shared" si="0"/>
        <v>0.1035674999999999</v>
      </c>
      <c r="R99">
        <f t="shared" si="0"/>
        <v>5.7704999999999979E-2</v>
      </c>
      <c r="S99">
        <f t="shared" si="0"/>
        <v>4.2830000000000021E-2</v>
      </c>
      <c r="T99">
        <f t="shared" si="0"/>
        <v>3.383999999999994E-2</v>
      </c>
      <c r="U99">
        <f t="shared" si="0"/>
        <v>1.9464999999999975E-2</v>
      </c>
      <c r="V99">
        <f t="shared" si="0"/>
        <v>7.511250000000004E-2</v>
      </c>
      <c r="W99">
        <f t="shared" si="0"/>
        <v>9.6399999999999972E-2</v>
      </c>
      <c r="X99">
        <f t="shared" si="0"/>
        <v>0.2089174999999997</v>
      </c>
      <c r="Y99">
        <f t="shared" si="0"/>
        <v>0</v>
      </c>
      <c r="Z99">
        <f t="shared" si="0"/>
        <v>0.39371250000000058</v>
      </c>
      <c r="AA99">
        <f t="shared" si="0"/>
        <v>0.18561249999999965</v>
      </c>
      <c r="AB99">
        <f t="shared" si="0"/>
        <v>0</v>
      </c>
      <c r="AC99">
        <f t="shared" si="0"/>
        <v>0.31866499999999981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0.22744249999999985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-4.234</v>
      </c>
      <c r="D27" s="124">
        <v>0</v>
      </c>
      <c r="E27" s="124">
        <v>0</v>
      </c>
      <c r="F27" s="124">
        <v>-5.766</v>
      </c>
      <c r="G27" s="124">
        <v>-10</v>
      </c>
      <c r="H27" s="118"/>
      <c r="I27" s="33">
        <v>25</v>
      </c>
      <c r="J27" s="124">
        <v>4.234</v>
      </c>
      <c r="K27" s="124">
        <v>0</v>
      </c>
      <c r="L27" s="124">
        <v>0</v>
      </c>
      <c r="M27" s="124">
        <v>0</v>
      </c>
      <c r="N27" s="124">
        <v>4.234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5.766</v>
      </c>
      <c r="AF27" s="124">
        <v>0</v>
      </c>
      <c r="AG27" s="124">
        <v>0</v>
      </c>
      <c r="AH27" s="124">
        <v>0</v>
      </c>
      <c r="AI27" s="124">
        <v>5.766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4.234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-4.234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5.766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-5.766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42.34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42.34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57.66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57.66</v>
      </c>
      <c r="DF27" s="123">
        <f t="shared" si="31"/>
        <v>10</v>
      </c>
      <c r="DG27" s="123">
        <f t="shared" si="32"/>
        <v>-4.234</v>
      </c>
      <c r="DH27" s="123">
        <f t="shared" si="33"/>
        <v>0</v>
      </c>
      <c r="DI27" s="123">
        <f t="shared" si="34"/>
        <v>0</v>
      </c>
      <c r="DJ27" s="123">
        <f t="shared" si="35"/>
        <v>-5.766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-24.555</v>
      </c>
      <c r="D28" s="124">
        <v>0</v>
      </c>
      <c r="E28" s="124">
        <v>0</v>
      </c>
      <c r="F28" s="124">
        <v>-33.445</v>
      </c>
      <c r="G28" s="124">
        <v>-58</v>
      </c>
      <c r="H28" s="118"/>
      <c r="I28" s="33">
        <v>26</v>
      </c>
      <c r="J28" s="124">
        <v>24.555</v>
      </c>
      <c r="K28" s="124">
        <v>0</v>
      </c>
      <c r="L28" s="124">
        <v>0</v>
      </c>
      <c r="M28" s="124">
        <v>0</v>
      </c>
      <c r="N28" s="124">
        <v>24.555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33.445</v>
      </c>
      <c r="AF28" s="124">
        <v>0</v>
      </c>
      <c r="AG28" s="124">
        <v>0</v>
      </c>
      <c r="AH28" s="124">
        <v>0</v>
      </c>
      <c r="AI28" s="124">
        <v>33.445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24.555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-24.555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33.445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-33.445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245.55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245.55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334.45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334.45</v>
      </c>
      <c r="DF28" s="123">
        <f t="shared" si="31"/>
        <v>58</v>
      </c>
      <c r="DG28" s="123">
        <f t="shared" si="32"/>
        <v>-24.555</v>
      </c>
      <c r="DH28" s="123">
        <f t="shared" si="33"/>
        <v>0</v>
      </c>
      <c r="DI28" s="123">
        <f t="shared" si="34"/>
        <v>0</v>
      </c>
      <c r="DJ28" s="123">
        <f t="shared" si="35"/>
        <v>-33.445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-39.372999999999998</v>
      </c>
      <c r="D29" s="124">
        <v>0</v>
      </c>
      <c r="E29" s="124">
        <v>0</v>
      </c>
      <c r="F29" s="124">
        <v>-53.627000000000002</v>
      </c>
      <c r="G29" s="124">
        <v>-93</v>
      </c>
      <c r="H29" s="118"/>
      <c r="I29" s="33">
        <v>27</v>
      </c>
      <c r="J29" s="124">
        <v>39.372999999999998</v>
      </c>
      <c r="K29" s="124">
        <v>0</v>
      </c>
      <c r="L29" s="124">
        <v>0</v>
      </c>
      <c r="M29" s="124">
        <v>0</v>
      </c>
      <c r="N29" s="124">
        <v>39.372999999999998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53.627000000000002</v>
      </c>
      <c r="AF29" s="124">
        <v>0</v>
      </c>
      <c r="AG29" s="124">
        <v>0</v>
      </c>
      <c r="AH29" s="124">
        <v>0</v>
      </c>
      <c r="AI29" s="124">
        <v>53.627000000000002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39.372999999999998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-39.372999999999998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53.627000000000002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-53.627000000000002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393.72999999999996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393.72999999999996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536.27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536.27</v>
      </c>
      <c r="DF29" s="123">
        <f t="shared" si="31"/>
        <v>93</v>
      </c>
      <c r="DG29" s="123">
        <f t="shared" si="32"/>
        <v>-39.372999999999998</v>
      </c>
      <c r="DH29" s="123">
        <f t="shared" si="33"/>
        <v>0</v>
      </c>
      <c r="DI29" s="123">
        <f t="shared" si="34"/>
        <v>0</v>
      </c>
      <c r="DJ29" s="123">
        <f t="shared" si="35"/>
        <v>-53.627000000000002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-35</v>
      </c>
      <c r="D30" s="124">
        <v>0</v>
      </c>
      <c r="E30" s="124">
        <v>0</v>
      </c>
      <c r="F30" s="124">
        <v>-76</v>
      </c>
      <c r="G30" s="124">
        <v>-111</v>
      </c>
      <c r="H30" s="118"/>
      <c r="I30" s="33">
        <v>28</v>
      </c>
      <c r="J30" s="124">
        <v>35</v>
      </c>
      <c r="K30" s="124">
        <v>0</v>
      </c>
      <c r="L30" s="124">
        <v>0</v>
      </c>
      <c r="M30" s="124">
        <v>0</v>
      </c>
      <c r="N30" s="124">
        <v>35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76</v>
      </c>
      <c r="AF30" s="124">
        <v>0</v>
      </c>
      <c r="AG30" s="124">
        <v>0</v>
      </c>
      <c r="AH30" s="124">
        <v>0</v>
      </c>
      <c r="AI30" s="124">
        <v>76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35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-35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76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-76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350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350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760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760</v>
      </c>
      <c r="DF30" s="123">
        <f t="shared" si="31"/>
        <v>111</v>
      </c>
      <c r="DG30" s="123">
        <f t="shared" si="32"/>
        <v>-35</v>
      </c>
      <c r="DH30" s="123">
        <f t="shared" si="33"/>
        <v>0</v>
      </c>
      <c r="DI30" s="123">
        <f t="shared" si="34"/>
        <v>0</v>
      </c>
      <c r="DJ30" s="123">
        <f t="shared" si="35"/>
        <v>-76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-15</v>
      </c>
      <c r="D31" s="124">
        <v>0</v>
      </c>
      <c r="E31" s="124">
        <v>0</v>
      </c>
      <c r="F31" s="124">
        <v>-114</v>
      </c>
      <c r="G31" s="124">
        <v>-129</v>
      </c>
      <c r="H31" s="118"/>
      <c r="I31" s="33">
        <v>29</v>
      </c>
      <c r="J31" s="124">
        <v>15</v>
      </c>
      <c r="K31" s="124">
        <v>0</v>
      </c>
      <c r="L31" s="124">
        <v>0</v>
      </c>
      <c r="M31" s="124">
        <v>0</v>
      </c>
      <c r="N31" s="124">
        <v>15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114</v>
      </c>
      <c r="AF31" s="124">
        <v>0</v>
      </c>
      <c r="AG31" s="124">
        <v>0</v>
      </c>
      <c r="AH31" s="124">
        <v>0</v>
      </c>
      <c r="AI31" s="124">
        <v>114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15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-15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114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-114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150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150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1140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1140</v>
      </c>
      <c r="DF31" s="123">
        <f t="shared" si="31"/>
        <v>129</v>
      </c>
      <c r="DG31" s="123">
        <f t="shared" si="32"/>
        <v>-15</v>
      </c>
      <c r="DH31" s="123">
        <f t="shared" si="33"/>
        <v>0</v>
      </c>
      <c r="DI31" s="123">
        <f t="shared" si="34"/>
        <v>0</v>
      </c>
      <c r="DJ31" s="123">
        <f t="shared" si="35"/>
        <v>-114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-133</v>
      </c>
      <c r="G32" s="124">
        <v>-133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133</v>
      </c>
      <c r="AF32" s="124">
        <v>0</v>
      </c>
      <c r="AG32" s="124">
        <v>0</v>
      </c>
      <c r="AH32" s="124">
        <v>0</v>
      </c>
      <c r="AI32" s="124">
        <v>133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133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-133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1330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1330</v>
      </c>
      <c r="DF32" s="123">
        <f t="shared" si="31"/>
        <v>133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-133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-186.571</v>
      </c>
      <c r="G33" s="124">
        <v>-186.571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-15</v>
      </c>
      <c r="N33" s="124">
        <v>-15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186.571</v>
      </c>
      <c r="AF33" s="124">
        <v>15</v>
      </c>
      <c r="AG33" s="124">
        <v>0</v>
      </c>
      <c r="AH33" s="124">
        <v>0</v>
      </c>
      <c r="AI33" s="124">
        <v>201.571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186.571</v>
      </c>
      <c r="BQ33" s="125">
        <f t="shared" si="3"/>
        <v>15</v>
      </c>
      <c r="BR33" s="125">
        <f t="shared" si="3"/>
        <v>0</v>
      </c>
      <c r="BS33" s="125">
        <f t="shared" si="3"/>
        <v>0</v>
      </c>
      <c r="BT33" s="125">
        <f t="shared" si="20"/>
        <v>-201.571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1865.71</v>
      </c>
      <c r="DA33" s="122">
        <f t="shared" si="8"/>
        <v>150</v>
      </c>
      <c r="DB33" s="122">
        <f t="shared" si="8"/>
        <v>0</v>
      </c>
      <c r="DC33" s="122">
        <f t="shared" si="8"/>
        <v>0</v>
      </c>
      <c r="DD33" s="122">
        <f t="shared" si="30"/>
        <v>2015.71</v>
      </c>
      <c r="DF33" s="123">
        <f t="shared" si="31"/>
        <v>186.571</v>
      </c>
      <c r="DG33" s="123">
        <f t="shared" si="32"/>
        <v>15</v>
      </c>
      <c r="DH33" s="123">
        <f t="shared" si="33"/>
        <v>0</v>
      </c>
      <c r="DI33" s="123">
        <f t="shared" si="34"/>
        <v>0</v>
      </c>
      <c r="DJ33" s="123">
        <f t="shared" si="35"/>
        <v>-201.571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-164.09700000000001</v>
      </c>
      <c r="G34" s="124">
        <v>-164.09700000000001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-25</v>
      </c>
      <c r="N34" s="124">
        <v>-25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164.09700000000001</v>
      </c>
      <c r="AF34" s="124">
        <v>25</v>
      </c>
      <c r="AG34" s="124">
        <v>0</v>
      </c>
      <c r="AH34" s="124">
        <v>0</v>
      </c>
      <c r="AI34" s="124">
        <v>189.09700000000001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164.09700000000001</v>
      </c>
      <c r="BQ34" s="125">
        <f t="shared" si="3"/>
        <v>25</v>
      </c>
      <c r="BR34" s="125">
        <f t="shared" si="3"/>
        <v>0</v>
      </c>
      <c r="BS34" s="125">
        <f t="shared" si="3"/>
        <v>0</v>
      </c>
      <c r="BT34" s="125">
        <f t="shared" si="20"/>
        <v>-189.09700000000001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1640.97</v>
      </c>
      <c r="DA34" s="122">
        <f t="shared" si="8"/>
        <v>250</v>
      </c>
      <c r="DB34" s="122">
        <f t="shared" si="8"/>
        <v>0</v>
      </c>
      <c r="DC34" s="122">
        <f t="shared" si="8"/>
        <v>0</v>
      </c>
      <c r="DD34" s="122">
        <f t="shared" si="30"/>
        <v>1890.97</v>
      </c>
      <c r="DF34" s="123">
        <f t="shared" si="31"/>
        <v>164.09700000000001</v>
      </c>
      <c r="DG34" s="123">
        <f t="shared" si="32"/>
        <v>25</v>
      </c>
      <c r="DH34" s="123">
        <f t="shared" si="33"/>
        <v>0</v>
      </c>
      <c r="DI34" s="123">
        <f t="shared" si="34"/>
        <v>0</v>
      </c>
      <c r="DJ34" s="123">
        <f t="shared" si="35"/>
        <v>-189.09700000000001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-145.54599999999999</v>
      </c>
      <c r="G35" s="124">
        <v>-145.54599999999999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-20</v>
      </c>
      <c r="N35" s="124">
        <v>-20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145.54599999999999</v>
      </c>
      <c r="AF35" s="124">
        <v>20</v>
      </c>
      <c r="AG35" s="124">
        <v>0</v>
      </c>
      <c r="AH35" s="124">
        <v>0</v>
      </c>
      <c r="AI35" s="124">
        <v>165.54599999999999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145.54599999999999</v>
      </c>
      <c r="BQ35" s="125">
        <f t="shared" si="3"/>
        <v>20</v>
      </c>
      <c r="BR35" s="125">
        <f t="shared" si="3"/>
        <v>0</v>
      </c>
      <c r="BS35" s="125">
        <f t="shared" si="3"/>
        <v>0</v>
      </c>
      <c r="BT35" s="125">
        <f t="shared" si="20"/>
        <v>-165.54599999999999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1455.46</v>
      </c>
      <c r="DA35" s="122">
        <f t="shared" si="8"/>
        <v>200</v>
      </c>
      <c r="DB35" s="122">
        <f t="shared" si="8"/>
        <v>0</v>
      </c>
      <c r="DC35" s="122">
        <f t="shared" si="8"/>
        <v>0</v>
      </c>
      <c r="DD35" s="122">
        <f t="shared" si="30"/>
        <v>1655.46</v>
      </c>
      <c r="DF35" s="123">
        <f t="shared" si="31"/>
        <v>145.54599999999999</v>
      </c>
      <c r="DG35" s="123">
        <f t="shared" si="32"/>
        <v>20</v>
      </c>
      <c r="DH35" s="123">
        <f t="shared" si="33"/>
        <v>0</v>
      </c>
      <c r="DI35" s="123">
        <f t="shared" si="34"/>
        <v>0</v>
      </c>
      <c r="DJ35" s="123">
        <f t="shared" si="35"/>
        <v>-165.54599999999999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-150.24199999999999</v>
      </c>
      <c r="G36" s="124">
        <v>-150.24199999999999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-10</v>
      </c>
      <c r="N36" s="124">
        <v>-10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150.24199999999999</v>
      </c>
      <c r="AF36" s="124">
        <v>10</v>
      </c>
      <c r="AG36" s="124">
        <v>0</v>
      </c>
      <c r="AH36" s="124">
        <v>0</v>
      </c>
      <c r="AI36" s="124">
        <v>160.24199999999999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150.24199999999999</v>
      </c>
      <c r="BQ36" s="125">
        <f t="shared" si="3"/>
        <v>10</v>
      </c>
      <c r="BR36" s="125">
        <f t="shared" si="3"/>
        <v>0</v>
      </c>
      <c r="BS36" s="125">
        <f t="shared" si="3"/>
        <v>0</v>
      </c>
      <c r="BT36" s="125">
        <f t="shared" si="20"/>
        <v>-160.24199999999999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1502.4199999999998</v>
      </c>
      <c r="DA36" s="122">
        <f t="shared" si="8"/>
        <v>100</v>
      </c>
      <c r="DB36" s="122">
        <f t="shared" si="8"/>
        <v>0</v>
      </c>
      <c r="DC36" s="122">
        <f t="shared" si="8"/>
        <v>0</v>
      </c>
      <c r="DD36" s="122">
        <f t="shared" si="30"/>
        <v>1602.4199999999998</v>
      </c>
      <c r="DF36" s="123">
        <f t="shared" si="31"/>
        <v>150.24199999999999</v>
      </c>
      <c r="DG36" s="123">
        <f t="shared" si="32"/>
        <v>10</v>
      </c>
      <c r="DH36" s="123">
        <f t="shared" si="33"/>
        <v>0</v>
      </c>
      <c r="DI36" s="123">
        <f t="shared" si="34"/>
        <v>0</v>
      </c>
      <c r="DJ36" s="123">
        <f t="shared" si="35"/>
        <v>-160.24199999999999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-159.23500000000001</v>
      </c>
      <c r="G37" s="124">
        <v>-159.23500000000001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-5</v>
      </c>
      <c r="N37" s="124">
        <v>-5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159.23500000000001</v>
      </c>
      <c r="AF37" s="124">
        <v>5</v>
      </c>
      <c r="AG37" s="124">
        <v>0</v>
      </c>
      <c r="AH37" s="124">
        <v>0</v>
      </c>
      <c r="AI37" s="124">
        <v>164.23500000000001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159.23500000000001</v>
      </c>
      <c r="BQ37" s="125">
        <f t="shared" si="3"/>
        <v>5</v>
      </c>
      <c r="BR37" s="125">
        <f t="shared" si="3"/>
        <v>0</v>
      </c>
      <c r="BS37" s="125">
        <f t="shared" si="3"/>
        <v>0</v>
      </c>
      <c r="BT37" s="125">
        <f t="shared" si="20"/>
        <v>-164.23500000000001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1592.3500000000001</v>
      </c>
      <c r="DA37" s="122">
        <f t="shared" si="8"/>
        <v>50</v>
      </c>
      <c r="DB37" s="122">
        <f t="shared" si="8"/>
        <v>0</v>
      </c>
      <c r="DC37" s="122">
        <f t="shared" si="8"/>
        <v>0</v>
      </c>
      <c r="DD37" s="122">
        <f t="shared" si="30"/>
        <v>1642.3500000000001</v>
      </c>
      <c r="DF37" s="123">
        <f t="shared" si="31"/>
        <v>159.23500000000001</v>
      </c>
      <c r="DG37" s="123">
        <f t="shared" si="32"/>
        <v>5</v>
      </c>
      <c r="DH37" s="123">
        <f t="shared" si="33"/>
        <v>0</v>
      </c>
      <c r="DI37" s="123">
        <f t="shared" si="34"/>
        <v>0</v>
      </c>
      <c r="DJ37" s="123">
        <f t="shared" si="35"/>
        <v>-164.23500000000001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-154</v>
      </c>
      <c r="G38" s="124">
        <v>-154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154</v>
      </c>
      <c r="AF38" s="124">
        <v>0</v>
      </c>
      <c r="AG38" s="124">
        <v>0</v>
      </c>
      <c r="AH38" s="124">
        <v>0</v>
      </c>
      <c r="AI38" s="124">
        <v>154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154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-154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1540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1540</v>
      </c>
      <c r="DF38" s="123">
        <f t="shared" si="31"/>
        <v>154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-154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-131</v>
      </c>
      <c r="G39" s="124">
        <v>-131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131</v>
      </c>
      <c r="AF39" s="124">
        <v>0</v>
      </c>
      <c r="AG39" s="124">
        <v>0</v>
      </c>
      <c r="AH39" s="124">
        <v>0</v>
      </c>
      <c r="AI39" s="124">
        <v>131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131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-131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1310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1310</v>
      </c>
      <c r="DF39" s="123">
        <f t="shared" si="31"/>
        <v>131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-131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-100.086</v>
      </c>
      <c r="G40" s="124">
        <v>-100.086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-10</v>
      </c>
      <c r="N40" s="124">
        <v>-10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100.086</v>
      </c>
      <c r="AF40" s="124">
        <v>10</v>
      </c>
      <c r="AG40" s="124">
        <v>0</v>
      </c>
      <c r="AH40" s="124">
        <v>0</v>
      </c>
      <c r="AI40" s="124">
        <v>110.086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100.086</v>
      </c>
      <c r="BQ40" s="125">
        <f t="shared" si="3"/>
        <v>10</v>
      </c>
      <c r="BR40" s="125">
        <f t="shared" si="3"/>
        <v>0</v>
      </c>
      <c r="BS40" s="125">
        <f t="shared" si="3"/>
        <v>0</v>
      </c>
      <c r="BT40" s="125">
        <f t="shared" si="20"/>
        <v>-110.086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1000.86</v>
      </c>
      <c r="DA40" s="122">
        <f t="shared" si="8"/>
        <v>100</v>
      </c>
      <c r="DB40" s="122">
        <f t="shared" si="8"/>
        <v>0</v>
      </c>
      <c r="DC40" s="122">
        <f t="shared" si="8"/>
        <v>0</v>
      </c>
      <c r="DD40" s="122">
        <f t="shared" si="30"/>
        <v>1100.8600000000001</v>
      </c>
      <c r="DF40" s="123">
        <f t="shared" si="31"/>
        <v>100.086</v>
      </c>
      <c r="DG40" s="123">
        <f t="shared" si="32"/>
        <v>10</v>
      </c>
      <c r="DH40" s="123">
        <f t="shared" si="33"/>
        <v>0</v>
      </c>
      <c r="DI40" s="123">
        <f t="shared" si="34"/>
        <v>0</v>
      </c>
      <c r="DJ40" s="123">
        <f t="shared" si="35"/>
        <v>-110.086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-80</v>
      </c>
      <c r="G41" s="124">
        <v>-80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-10</v>
      </c>
      <c r="N41" s="124">
        <v>-10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80</v>
      </c>
      <c r="AF41" s="124">
        <v>10</v>
      </c>
      <c r="AG41" s="124">
        <v>0</v>
      </c>
      <c r="AH41" s="124">
        <v>0</v>
      </c>
      <c r="AI41" s="124">
        <v>90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80</v>
      </c>
      <c r="BQ41" s="125">
        <f t="shared" si="3"/>
        <v>10</v>
      </c>
      <c r="BR41" s="125">
        <f t="shared" si="3"/>
        <v>0</v>
      </c>
      <c r="BS41" s="125">
        <f t="shared" si="3"/>
        <v>0</v>
      </c>
      <c r="BT41" s="125">
        <f t="shared" si="20"/>
        <v>-90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800</v>
      </c>
      <c r="DA41" s="122">
        <f t="shared" si="8"/>
        <v>100</v>
      </c>
      <c r="DB41" s="122">
        <f t="shared" si="8"/>
        <v>0</v>
      </c>
      <c r="DC41" s="122">
        <f t="shared" si="8"/>
        <v>0</v>
      </c>
      <c r="DD41" s="122">
        <f t="shared" si="30"/>
        <v>900</v>
      </c>
      <c r="DF41" s="123">
        <f t="shared" si="31"/>
        <v>80</v>
      </c>
      <c r="DG41" s="123">
        <f t="shared" si="32"/>
        <v>10</v>
      </c>
      <c r="DH41" s="123">
        <f t="shared" si="33"/>
        <v>0</v>
      </c>
      <c r="DI41" s="123">
        <f t="shared" si="34"/>
        <v>0</v>
      </c>
      <c r="DJ41" s="123">
        <f t="shared" si="35"/>
        <v>-90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-51</v>
      </c>
      <c r="G42" s="124">
        <v>-51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-5</v>
      </c>
      <c r="N42" s="124">
        <v>-5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51</v>
      </c>
      <c r="AF42" s="124">
        <v>5</v>
      </c>
      <c r="AG42" s="124">
        <v>0</v>
      </c>
      <c r="AH42" s="124">
        <v>0</v>
      </c>
      <c r="AI42" s="124">
        <v>56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51</v>
      </c>
      <c r="BQ42" s="125">
        <f t="shared" si="3"/>
        <v>5</v>
      </c>
      <c r="BR42" s="125">
        <f t="shared" si="3"/>
        <v>0</v>
      </c>
      <c r="BS42" s="125">
        <f t="shared" si="3"/>
        <v>0</v>
      </c>
      <c r="BT42" s="125">
        <f t="shared" si="20"/>
        <v>-56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510</v>
      </c>
      <c r="DA42" s="122">
        <f t="shared" si="8"/>
        <v>50</v>
      </c>
      <c r="DB42" s="122">
        <f t="shared" si="8"/>
        <v>0</v>
      </c>
      <c r="DC42" s="122">
        <f t="shared" si="8"/>
        <v>0</v>
      </c>
      <c r="DD42" s="122">
        <f t="shared" si="30"/>
        <v>560</v>
      </c>
      <c r="DF42" s="123">
        <f t="shared" si="31"/>
        <v>51</v>
      </c>
      <c r="DG42" s="123">
        <f t="shared" si="32"/>
        <v>5</v>
      </c>
      <c r="DH42" s="123">
        <f t="shared" si="33"/>
        <v>0</v>
      </c>
      <c r="DI42" s="123">
        <f t="shared" si="34"/>
        <v>0</v>
      </c>
      <c r="DJ42" s="123">
        <f t="shared" si="35"/>
        <v>-56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-46</v>
      </c>
      <c r="G43" s="124">
        <v>-46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46</v>
      </c>
      <c r="AF43" s="124">
        <v>0</v>
      </c>
      <c r="AG43" s="124">
        <v>0</v>
      </c>
      <c r="AH43" s="124">
        <v>0</v>
      </c>
      <c r="AI43" s="124">
        <v>46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46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-46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460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460</v>
      </c>
      <c r="DF43" s="123">
        <f t="shared" si="31"/>
        <v>46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-46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-16.510999999999999</v>
      </c>
      <c r="D44" s="124">
        <v>0</v>
      </c>
      <c r="E44" s="124">
        <v>0</v>
      </c>
      <c r="F44" s="124">
        <v>-22.489000000000001</v>
      </c>
      <c r="G44" s="124">
        <v>-39</v>
      </c>
      <c r="H44" s="118"/>
      <c r="I44" s="33">
        <v>42</v>
      </c>
      <c r="J44" s="124">
        <v>16.510999999999999</v>
      </c>
      <c r="K44" s="124">
        <v>0</v>
      </c>
      <c r="L44" s="124">
        <v>0</v>
      </c>
      <c r="M44" s="124">
        <v>0</v>
      </c>
      <c r="N44" s="124">
        <v>16.510999999999999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22.489000000000001</v>
      </c>
      <c r="AF44" s="124">
        <v>0</v>
      </c>
      <c r="AG44" s="124">
        <v>0</v>
      </c>
      <c r="AH44" s="124">
        <v>0</v>
      </c>
      <c r="AI44" s="124">
        <v>22.489000000000001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16.510999999999999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-16.510999999999999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22.489000000000001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-22.489000000000001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165.10999999999999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165.10999999999999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224.89000000000001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224.89000000000001</v>
      </c>
      <c r="DF44" s="123">
        <f t="shared" si="31"/>
        <v>39</v>
      </c>
      <c r="DG44" s="123">
        <f t="shared" si="32"/>
        <v>-16.510999999999999</v>
      </c>
      <c r="DH44" s="123">
        <f t="shared" si="33"/>
        <v>0</v>
      </c>
      <c r="DI44" s="123">
        <f t="shared" si="34"/>
        <v>0</v>
      </c>
      <c r="DJ44" s="123">
        <f t="shared" si="35"/>
        <v>-22.489000000000001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-14.818</v>
      </c>
      <c r="D45" s="124">
        <v>0</v>
      </c>
      <c r="E45" s="124">
        <v>0</v>
      </c>
      <c r="F45" s="124">
        <v>-20.181999999999999</v>
      </c>
      <c r="G45" s="124">
        <v>-35</v>
      </c>
      <c r="H45" s="118"/>
      <c r="I45" s="33">
        <v>43</v>
      </c>
      <c r="J45" s="124">
        <v>14.818</v>
      </c>
      <c r="K45" s="124">
        <v>0</v>
      </c>
      <c r="L45" s="124">
        <v>0</v>
      </c>
      <c r="M45" s="124">
        <v>0</v>
      </c>
      <c r="N45" s="124">
        <v>14.818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20.181999999999999</v>
      </c>
      <c r="AF45" s="124">
        <v>0</v>
      </c>
      <c r="AG45" s="124">
        <v>0</v>
      </c>
      <c r="AH45" s="124">
        <v>0</v>
      </c>
      <c r="AI45" s="124">
        <v>20.181999999999999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14.818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-14.818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20.181999999999999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-20.181999999999999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148.18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148.18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201.82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201.82</v>
      </c>
      <c r="DF45" s="123">
        <f t="shared" si="31"/>
        <v>35</v>
      </c>
      <c r="DG45" s="123">
        <f t="shared" si="32"/>
        <v>-14.818</v>
      </c>
      <c r="DH45" s="123">
        <f t="shared" si="33"/>
        <v>0</v>
      </c>
      <c r="DI45" s="123">
        <f t="shared" si="34"/>
        <v>0</v>
      </c>
      <c r="DJ45" s="123">
        <f t="shared" si="35"/>
        <v>-20.181999999999999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-3.81</v>
      </c>
      <c r="D46" s="124">
        <v>0</v>
      </c>
      <c r="E46" s="124">
        <v>0</v>
      </c>
      <c r="F46" s="124">
        <v>-5.19</v>
      </c>
      <c r="G46" s="124">
        <v>-9</v>
      </c>
      <c r="H46" s="118"/>
      <c r="I46" s="33">
        <v>44</v>
      </c>
      <c r="J46" s="124">
        <v>3.81</v>
      </c>
      <c r="K46" s="124">
        <v>0</v>
      </c>
      <c r="L46" s="124">
        <v>0</v>
      </c>
      <c r="M46" s="124">
        <v>0</v>
      </c>
      <c r="N46" s="124">
        <v>3.81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5.19</v>
      </c>
      <c r="AF46" s="124">
        <v>0</v>
      </c>
      <c r="AG46" s="124">
        <v>0</v>
      </c>
      <c r="AH46" s="124">
        <v>0</v>
      </c>
      <c r="AI46" s="124">
        <v>5.19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3.81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-3.81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5.19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-5.19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38.1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38.1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51.900000000000006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51.900000000000006</v>
      </c>
      <c r="DF46" s="123">
        <f t="shared" si="31"/>
        <v>9</v>
      </c>
      <c r="DG46" s="123">
        <f t="shared" si="32"/>
        <v>-3.81</v>
      </c>
      <c r="DH46" s="123">
        <f t="shared" si="33"/>
        <v>0</v>
      </c>
      <c r="DI46" s="123">
        <f t="shared" si="34"/>
        <v>0</v>
      </c>
      <c r="DJ46" s="123">
        <f t="shared" si="35"/>
        <v>-5.19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-10</v>
      </c>
      <c r="N72" s="124">
        <v>-10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10</v>
      </c>
      <c r="AG72" s="124">
        <v>0</v>
      </c>
      <c r="AH72" s="124">
        <v>0</v>
      </c>
      <c r="AI72" s="124">
        <v>10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10</v>
      </c>
      <c r="BR72" s="125">
        <f t="shared" si="47"/>
        <v>0</v>
      </c>
      <c r="BS72" s="125">
        <f t="shared" si="47"/>
        <v>0</v>
      </c>
      <c r="BT72" s="125">
        <f t="shared" si="48"/>
        <v>-10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100</v>
      </c>
      <c r="DB72" s="122">
        <f t="shared" si="57"/>
        <v>0</v>
      </c>
      <c r="DC72" s="122">
        <f t="shared" si="57"/>
        <v>0</v>
      </c>
      <c r="DD72" s="122">
        <f t="shared" si="58"/>
        <v>100</v>
      </c>
      <c r="DF72" s="123">
        <f t="shared" si="59"/>
        <v>0</v>
      </c>
      <c r="DG72" s="123">
        <f t="shared" si="60"/>
        <v>10</v>
      </c>
      <c r="DH72" s="123">
        <f t="shared" si="61"/>
        <v>0</v>
      </c>
      <c r="DI72" s="123">
        <f t="shared" si="62"/>
        <v>0</v>
      </c>
      <c r="DJ72" s="123">
        <f t="shared" si="63"/>
        <v>-10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-20</v>
      </c>
      <c r="N73" s="124">
        <v>-20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20</v>
      </c>
      <c r="AG73" s="124">
        <v>0</v>
      </c>
      <c r="AH73" s="124">
        <v>0</v>
      </c>
      <c r="AI73" s="124">
        <v>20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20</v>
      </c>
      <c r="BR73" s="125">
        <f t="shared" si="47"/>
        <v>0</v>
      </c>
      <c r="BS73" s="125">
        <f t="shared" si="47"/>
        <v>0</v>
      </c>
      <c r="BT73" s="125">
        <f t="shared" si="48"/>
        <v>-20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200</v>
      </c>
      <c r="DB73" s="122">
        <f t="shared" si="57"/>
        <v>0</v>
      </c>
      <c r="DC73" s="122">
        <f t="shared" si="57"/>
        <v>0</v>
      </c>
      <c r="DD73" s="122">
        <f t="shared" si="58"/>
        <v>200</v>
      </c>
      <c r="DF73" s="123">
        <f t="shared" si="59"/>
        <v>0</v>
      </c>
      <c r="DG73" s="123">
        <f t="shared" si="60"/>
        <v>20</v>
      </c>
      <c r="DH73" s="123">
        <f t="shared" si="61"/>
        <v>0</v>
      </c>
      <c r="DI73" s="123">
        <f t="shared" si="62"/>
        <v>0</v>
      </c>
      <c r="DJ73" s="123">
        <f t="shared" si="63"/>
        <v>-20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-15</v>
      </c>
      <c r="N74" s="124">
        <v>-15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15</v>
      </c>
      <c r="AG74" s="124">
        <v>0</v>
      </c>
      <c r="AH74" s="124">
        <v>0</v>
      </c>
      <c r="AI74" s="124">
        <v>15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15</v>
      </c>
      <c r="BR74" s="125">
        <f t="shared" si="47"/>
        <v>0</v>
      </c>
      <c r="BS74" s="125">
        <f t="shared" si="47"/>
        <v>0</v>
      </c>
      <c r="BT74" s="125">
        <f t="shared" si="48"/>
        <v>-15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150</v>
      </c>
      <c r="DB74" s="122">
        <f t="shared" si="57"/>
        <v>0</v>
      </c>
      <c r="DC74" s="122">
        <f t="shared" si="57"/>
        <v>0</v>
      </c>
      <c r="DD74" s="122">
        <f t="shared" si="58"/>
        <v>150</v>
      </c>
      <c r="DF74" s="123">
        <f t="shared" si="59"/>
        <v>0</v>
      </c>
      <c r="DG74" s="123">
        <f t="shared" si="60"/>
        <v>15</v>
      </c>
      <c r="DH74" s="123">
        <f t="shared" si="61"/>
        <v>0</v>
      </c>
      <c r="DI74" s="123">
        <f t="shared" si="62"/>
        <v>0</v>
      </c>
      <c r="DJ74" s="123">
        <f t="shared" si="63"/>
        <v>-15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3.8325250000000005E-2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-3.8325250000000005E-2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0.45786900000000003</v>
      </c>
      <c r="BQ99" s="129">
        <f t="shared" ref="BQ99:BT99" si="68">SUM(BQ3:BQ98)/4000</f>
        <v>3.6249999999999998E-2</v>
      </c>
      <c r="BR99" s="129">
        <f t="shared" si="68"/>
        <v>0</v>
      </c>
      <c r="BS99" s="129">
        <f t="shared" si="68"/>
        <v>0</v>
      </c>
      <c r="BT99" s="129">
        <f t="shared" si="68"/>
        <v>-0.49411900000000003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3.8325249999999991E-2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3.8325249999999991E-2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0.45786900000000003</v>
      </c>
      <c r="DA99" s="131">
        <f t="shared" ref="DA99:DD99" si="73">SUM(DA3:DA98)/40000</f>
        <v>3.6249999999999998E-2</v>
      </c>
      <c r="DB99" s="131">
        <f t="shared" si="73"/>
        <v>0</v>
      </c>
      <c r="DC99" s="131">
        <f t="shared" si="73"/>
        <v>0</v>
      </c>
      <c r="DD99" s="131">
        <f t="shared" si="73"/>
        <v>0.49411900000000003</v>
      </c>
      <c r="DE99" s="128"/>
      <c r="DF99" s="123">
        <f t="shared" si="59"/>
        <v>0.49619425000000006</v>
      </c>
      <c r="DG99" s="123">
        <f t="shared" si="60"/>
        <v>-2.0752500000000076E-3</v>
      </c>
      <c r="DH99" s="123">
        <f t="shared" si="61"/>
        <v>0</v>
      </c>
      <c r="DI99" s="123">
        <f t="shared" si="62"/>
        <v>0</v>
      </c>
      <c r="DJ99" s="123">
        <f t="shared" si="63"/>
        <v>-0.49411900000000003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44909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44909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-139</v>
      </c>
      <c r="P3" s="95">
        <v>-97</v>
      </c>
      <c r="Q3" s="95">
        <v>0</v>
      </c>
      <c r="R3" s="95">
        <v>0</v>
      </c>
      <c r="S3" s="114">
        <v>0</v>
      </c>
      <c r="U3" s="115">
        <v>-236</v>
      </c>
      <c r="V3" s="116">
        <v>0</v>
      </c>
      <c r="W3">
        <v>0</v>
      </c>
      <c r="X3">
        <v>-139</v>
      </c>
      <c r="Y3">
        <v>0</v>
      </c>
      <c r="Z3">
        <v>-97</v>
      </c>
    </row>
    <row r="4" spans="1:26"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-154</v>
      </c>
      <c r="P4" s="88">
        <v>-109</v>
      </c>
      <c r="Q4" s="88">
        <v>0</v>
      </c>
      <c r="R4" s="88">
        <v>0</v>
      </c>
      <c r="S4" s="116">
        <v>0</v>
      </c>
      <c r="U4" s="115">
        <v>-263</v>
      </c>
      <c r="V4" s="116">
        <v>0</v>
      </c>
      <c r="W4">
        <v>0</v>
      </c>
      <c r="X4">
        <v>-154</v>
      </c>
      <c r="Y4">
        <v>0</v>
      </c>
      <c r="Z4">
        <v>-109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0.1</v>
      </c>
      <c r="N5" s="115">
        <v>0</v>
      </c>
      <c r="O5" s="88">
        <v>-164</v>
      </c>
      <c r="P5" s="88">
        <v>-109</v>
      </c>
      <c r="Q5" s="88">
        <v>0</v>
      </c>
      <c r="R5" s="88">
        <v>0</v>
      </c>
      <c r="S5" s="116">
        <v>0</v>
      </c>
      <c r="U5" s="115">
        <v>-273</v>
      </c>
      <c r="V5" s="116">
        <v>0.1</v>
      </c>
      <c r="W5">
        <v>0</v>
      </c>
      <c r="X5">
        <v>-164</v>
      </c>
      <c r="Y5">
        <v>0.1</v>
      </c>
      <c r="Z5">
        <v>-109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-179</v>
      </c>
      <c r="P6" s="88">
        <v>-120</v>
      </c>
      <c r="Q6" s="88">
        <v>0</v>
      </c>
      <c r="R6" s="88">
        <v>0</v>
      </c>
      <c r="S6" s="116">
        <v>0</v>
      </c>
      <c r="U6" s="115">
        <v>-299</v>
      </c>
      <c r="V6" s="116">
        <v>0</v>
      </c>
      <c r="W6">
        <v>0</v>
      </c>
      <c r="X6">
        <v>-179</v>
      </c>
      <c r="Y6">
        <v>0</v>
      </c>
      <c r="Z6">
        <v>-120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-184</v>
      </c>
      <c r="P7" s="88">
        <v>-131</v>
      </c>
      <c r="Q7" s="88">
        <v>0</v>
      </c>
      <c r="R7" s="88">
        <v>0</v>
      </c>
      <c r="S7" s="116">
        <v>0</v>
      </c>
      <c r="U7" s="115">
        <v>-315</v>
      </c>
      <c r="V7" s="116">
        <v>0</v>
      </c>
      <c r="W7">
        <v>0</v>
      </c>
      <c r="X7">
        <v>-184</v>
      </c>
      <c r="Y7">
        <v>0</v>
      </c>
      <c r="Z7">
        <v>-131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-10</v>
      </c>
      <c r="O8" s="88">
        <v>-194</v>
      </c>
      <c r="P8" s="88">
        <v>-139</v>
      </c>
      <c r="Q8" s="88">
        <v>0</v>
      </c>
      <c r="R8" s="88">
        <v>0</v>
      </c>
      <c r="S8" s="116">
        <v>0</v>
      </c>
      <c r="U8" s="115">
        <v>-343</v>
      </c>
      <c r="V8" s="116">
        <v>0</v>
      </c>
      <c r="W8">
        <v>-10</v>
      </c>
      <c r="X8">
        <v>-194</v>
      </c>
      <c r="Y8">
        <v>0</v>
      </c>
      <c r="Z8">
        <v>-139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-13</v>
      </c>
      <c r="O9" s="88">
        <v>-194</v>
      </c>
      <c r="P9" s="88">
        <v>-147</v>
      </c>
      <c r="Q9" s="88">
        <v>0</v>
      </c>
      <c r="R9" s="88">
        <v>0</v>
      </c>
      <c r="S9" s="116">
        <v>0</v>
      </c>
      <c r="U9" s="115">
        <v>-354</v>
      </c>
      <c r="V9" s="116">
        <v>0</v>
      </c>
      <c r="W9">
        <v>-13</v>
      </c>
      <c r="X9">
        <v>-194</v>
      </c>
      <c r="Y9">
        <v>0</v>
      </c>
      <c r="Z9">
        <v>-147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-13</v>
      </c>
      <c r="O10" s="88">
        <v>-199</v>
      </c>
      <c r="P10" s="88">
        <v>-154</v>
      </c>
      <c r="Q10" s="88">
        <v>0</v>
      </c>
      <c r="R10" s="88">
        <v>0</v>
      </c>
      <c r="S10" s="116">
        <v>0</v>
      </c>
      <c r="U10" s="115">
        <v>-366</v>
      </c>
      <c r="V10" s="116">
        <v>0</v>
      </c>
      <c r="W10">
        <v>-13</v>
      </c>
      <c r="X10">
        <v>-199</v>
      </c>
      <c r="Y10">
        <v>0</v>
      </c>
      <c r="Z10">
        <v>-154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-16</v>
      </c>
      <c r="O11" s="88">
        <v>-204</v>
      </c>
      <c r="P11" s="88">
        <v>-160</v>
      </c>
      <c r="Q11" s="88">
        <v>0</v>
      </c>
      <c r="R11" s="88">
        <v>0</v>
      </c>
      <c r="S11" s="116">
        <v>0</v>
      </c>
      <c r="U11" s="115">
        <v>-380</v>
      </c>
      <c r="V11" s="116">
        <v>0</v>
      </c>
      <c r="W11">
        <v>-16</v>
      </c>
      <c r="X11">
        <v>-204</v>
      </c>
      <c r="Y11">
        <v>0</v>
      </c>
      <c r="Z11">
        <v>-160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-20</v>
      </c>
      <c r="O12" s="88">
        <v>-209</v>
      </c>
      <c r="P12" s="88">
        <v>-167</v>
      </c>
      <c r="Q12" s="88">
        <v>0</v>
      </c>
      <c r="R12" s="88">
        <v>0</v>
      </c>
      <c r="S12" s="116">
        <v>0</v>
      </c>
      <c r="U12" s="115">
        <v>-396</v>
      </c>
      <c r="V12" s="116">
        <v>0</v>
      </c>
      <c r="W12">
        <v>-20</v>
      </c>
      <c r="X12">
        <v>-209</v>
      </c>
      <c r="Y12">
        <v>0</v>
      </c>
      <c r="Z12">
        <v>-167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-24</v>
      </c>
      <c r="O13" s="88">
        <v>-209</v>
      </c>
      <c r="P13" s="88">
        <v>-173</v>
      </c>
      <c r="Q13" s="88">
        <v>0</v>
      </c>
      <c r="R13" s="88">
        <v>0</v>
      </c>
      <c r="S13" s="116">
        <v>0</v>
      </c>
      <c r="U13" s="115">
        <v>-406</v>
      </c>
      <c r="V13" s="116">
        <v>0</v>
      </c>
      <c r="W13">
        <v>-24</v>
      </c>
      <c r="X13">
        <v>-209</v>
      </c>
      <c r="Y13">
        <v>0</v>
      </c>
      <c r="Z13">
        <v>-173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-25</v>
      </c>
      <c r="O14" s="88">
        <v>-214</v>
      </c>
      <c r="P14" s="88">
        <v>-178</v>
      </c>
      <c r="Q14" s="88">
        <v>0</v>
      </c>
      <c r="R14" s="88">
        <v>0</v>
      </c>
      <c r="S14" s="116">
        <v>0</v>
      </c>
      <c r="U14" s="115">
        <v>-417</v>
      </c>
      <c r="V14" s="116">
        <v>0</v>
      </c>
      <c r="W14">
        <v>-25</v>
      </c>
      <c r="X14">
        <v>-214</v>
      </c>
      <c r="Y14">
        <v>0</v>
      </c>
      <c r="Z14">
        <v>-178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-26</v>
      </c>
      <c r="O15" s="88">
        <v>-219</v>
      </c>
      <c r="P15" s="88">
        <v>-170</v>
      </c>
      <c r="Q15" s="88">
        <v>0</v>
      </c>
      <c r="R15" s="88">
        <v>0</v>
      </c>
      <c r="S15" s="116">
        <v>0</v>
      </c>
      <c r="U15" s="115">
        <v>-415</v>
      </c>
      <c r="V15" s="116">
        <v>0</v>
      </c>
      <c r="W15">
        <v>-26</v>
      </c>
      <c r="X15">
        <v>-219</v>
      </c>
      <c r="Y15">
        <v>0</v>
      </c>
      <c r="Z15">
        <v>-170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-18</v>
      </c>
      <c r="O16" s="88">
        <v>-214</v>
      </c>
      <c r="P16" s="88">
        <v>-172</v>
      </c>
      <c r="Q16" s="88">
        <v>0</v>
      </c>
      <c r="R16" s="88">
        <v>0</v>
      </c>
      <c r="S16" s="116">
        <v>0</v>
      </c>
      <c r="U16" s="115">
        <v>-404</v>
      </c>
      <c r="V16" s="116">
        <v>0</v>
      </c>
      <c r="W16">
        <v>-18</v>
      </c>
      <c r="X16">
        <v>-214</v>
      </c>
      <c r="Y16">
        <v>0</v>
      </c>
      <c r="Z16">
        <v>-172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2.6</v>
      </c>
      <c r="N17" s="115">
        <v>-12</v>
      </c>
      <c r="O17" s="88">
        <v>-219</v>
      </c>
      <c r="P17" s="88">
        <v>-174</v>
      </c>
      <c r="Q17" s="88">
        <v>0</v>
      </c>
      <c r="R17" s="88">
        <v>0</v>
      </c>
      <c r="S17" s="116">
        <v>0</v>
      </c>
      <c r="U17" s="115">
        <v>-405</v>
      </c>
      <c r="V17" s="116">
        <v>2.6</v>
      </c>
      <c r="W17">
        <v>-12</v>
      </c>
      <c r="X17">
        <v>-219</v>
      </c>
      <c r="Y17">
        <v>2.6</v>
      </c>
      <c r="Z17">
        <v>-174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4.1399999999999997</v>
      </c>
      <c r="N18" s="115">
        <v>-4</v>
      </c>
      <c r="O18" s="88">
        <v>-214</v>
      </c>
      <c r="P18" s="88">
        <v>-171</v>
      </c>
      <c r="Q18" s="88">
        <v>0</v>
      </c>
      <c r="R18" s="88">
        <v>0</v>
      </c>
      <c r="S18" s="116">
        <v>0</v>
      </c>
      <c r="U18" s="115">
        <v>-389</v>
      </c>
      <c r="V18" s="116">
        <v>4.1399999999999997</v>
      </c>
      <c r="W18">
        <v>-4</v>
      </c>
      <c r="X18">
        <v>-214</v>
      </c>
      <c r="Y18">
        <v>4.1399999999999997</v>
      </c>
      <c r="Z18">
        <v>-171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7.69</v>
      </c>
      <c r="N19" s="115">
        <v>-19</v>
      </c>
      <c r="O19" s="88">
        <v>-209</v>
      </c>
      <c r="P19" s="88">
        <v>-168</v>
      </c>
      <c r="Q19" s="88">
        <v>0</v>
      </c>
      <c r="R19" s="88">
        <v>0</v>
      </c>
      <c r="S19" s="116">
        <v>0</v>
      </c>
      <c r="U19" s="115">
        <v>-396</v>
      </c>
      <c r="V19" s="116">
        <v>7.69</v>
      </c>
      <c r="W19">
        <v>-19</v>
      </c>
      <c r="X19">
        <v>-209</v>
      </c>
      <c r="Y19">
        <v>7.69</v>
      </c>
      <c r="Z19">
        <v>-168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6.73</v>
      </c>
      <c r="N20" s="115">
        <v>-16</v>
      </c>
      <c r="O20" s="88">
        <v>-204</v>
      </c>
      <c r="P20" s="88">
        <v>-165</v>
      </c>
      <c r="Q20" s="88">
        <v>0</v>
      </c>
      <c r="R20" s="88">
        <v>0</v>
      </c>
      <c r="S20" s="116">
        <v>0</v>
      </c>
      <c r="U20" s="115">
        <v>-385</v>
      </c>
      <c r="V20" s="116">
        <v>6.73</v>
      </c>
      <c r="W20">
        <v>-16</v>
      </c>
      <c r="X20">
        <v>-204</v>
      </c>
      <c r="Y20">
        <v>6.73</v>
      </c>
      <c r="Z20">
        <v>-165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6.35</v>
      </c>
      <c r="N21" s="115">
        <v>-24</v>
      </c>
      <c r="O21" s="88">
        <v>-194</v>
      </c>
      <c r="P21" s="88">
        <v>-141</v>
      </c>
      <c r="Q21" s="88">
        <v>0</v>
      </c>
      <c r="R21" s="88">
        <v>0</v>
      </c>
      <c r="S21" s="116">
        <v>0</v>
      </c>
      <c r="U21" s="115">
        <v>-359</v>
      </c>
      <c r="V21" s="116">
        <v>6.35</v>
      </c>
      <c r="W21">
        <v>-24</v>
      </c>
      <c r="X21">
        <v>-194</v>
      </c>
      <c r="Y21">
        <v>6.35</v>
      </c>
      <c r="Z21">
        <v>-141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5.58</v>
      </c>
      <c r="N22" s="115">
        <v>-32</v>
      </c>
      <c r="O22" s="88">
        <v>-179</v>
      </c>
      <c r="P22" s="88">
        <v>-132</v>
      </c>
      <c r="Q22" s="88">
        <v>0</v>
      </c>
      <c r="R22" s="88">
        <v>0</v>
      </c>
      <c r="S22" s="116">
        <v>0</v>
      </c>
      <c r="U22" s="115">
        <v>-343</v>
      </c>
      <c r="V22" s="116">
        <v>5.58</v>
      </c>
      <c r="W22">
        <v>-32</v>
      </c>
      <c r="X22">
        <v>-179</v>
      </c>
      <c r="Y22">
        <v>5.58</v>
      </c>
      <c r="Z22">
        <v>-132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-10</v>
      </c>
      <c r="O23" s="88">
        <v>-154</v>
      </c>
      <c r="P23" s="88">
        <v>-105</v>
      </c>
      <c r="Q23" s="88">
        <v>0</v>
      </c>
      <c r="R23" s="88">
        <v>0</v>
      </c>
      <c r="S23" s="116">
        <v>0</v>
      </c>
      <c r="U23" s="115">
        <v>-269</v>
      </c>
      <c r="V23" s="116">
        <v>0</v>
      </c>
      <c r="W23">
        <v>-10</v>
      </c>
      <c r="X23">
        <v>-154</v>
      </c>
      <c r="Y23">
        <v>0</v>
      </c>
      <c r="Z23">
        <v>-105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-124</v>
      </c>
      <c r="P24" s="88">
        <v>-151.1</v>
      </c>
      <c r="Q24" s="88">
        <v>0</v>
      </c>
      <c r="R24" s="88">
        <v>0</v>
      </c>
      <c r="S24" s="116">
        <v>0</v>
      </c>
      <c r="U24" s="115">
        <v>-275.10000000000002</v>
      </c>
      <c r="V24" s="116">
        <v>0</v>
      </c>
      <c r="W24">
        <v>0</v>
      </c>
      <c r="X24">
        <v>-124</v>
      </c>
      <c r="Y24">
        <v>0</v>
      </c>
      <c r="Z24">
        <v>-151.1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-134</v>
      </c>
      <c r="P25" s="88">
        <v>-153</v>
      </c>
      <c r="Q25" s="88">
        <v>0</v>
      </c>
      <c r="R25" s="88">
        <v>0</v>
      </c>
      <c r="S25" s="116">
        <v>0</v>
      </c>
      <c r="U25" s="115">
        <v>-287</v>
      </c>
      <c r="V25" s="116">
        <v>0</v>
      </c>
      <c r="W25">
        <v>0</v>
      </c>
      <c r="X25">
        <v>-134</v>
      </c>
      <c r="Y25">
        <v>0</v>
      </c>
      <c r="Z25">
        <v>-153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-99</v>
      </c>
      <c r="P26" s="88">
        <v>-108</v>
      </c>
      <c r="Q26" s="88">
        <v>0</v>
      </c>
      <c r="R26" s="88">
        <v>0</v>
      </c>
      <c r="S26" s="116">
        <v>0</v>
      </c>
      <c r="U26" s="115">
        <v>-207</v>
      </c>
      <c r="V26" s="116">
        <v>0</v>
      </c>
      <c r="W26">
        <v>0</v>
      </c>
      <c r="X26">
        <v>-99</v>
      </c>
      <c r="Y26">
        <v>0</v>
      </c>
      <c r="Z26">
        <v>-108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-77</v>
      </c>
      <c r="P27" s="88">
        <v>-151</v>
      </c>
      <c r="Q27" s="88">
        <v>0</v>
      </c>
      <c r="R27" s="88">
        <v>0</v>
      </c>
      <c r="S27" s="116">
        <v>0</v>
      </c>
      <c r="U27" s="115">
        <v>-228</v>
      </c>
      <c r="V27" s="116">
        <v>0</v>
      </c>
      <c r="W27">
        <v>0</v>
      </c>
      <c r="X27">
        <v>-77</v>
      </c>
      <c r="Y27">
        <v>0</v>
      </c>
      <c r="Z27">
        <v>-151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-75</v>
      </c>
      <c r="P28" s="88">
        <v>-185.43</v>
      </c>
      <c r="Q28" s="88">
        <v>0</v>
      </c>
      <c r="R28" s="88">
        <v>0</v>
      </c>
      <c r="S28" s="116">
        <v>0</v>
      </c>
      <c r="U28" s="115">
        <v>-260.43</v>
      </c>
      <c r="V28" s="116">
        <v>0</v>
      </c>
      <c r="W28">
        <v>0</v>
      </c>
      <c r="X28">
        <v>-75</v>
      </c>
      <c r="Y28">
        <v>0</v>
      </c>
      <c r="Z28">
        <v>-185.43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-40</v>
      </c>
      <c r="P29" s="88">
        <v>-27</v>
      </c>
      <c r="Q29" s="88">
        <v>0</v>
      </c>
      <c r="R29" s="88">
        <v>0</v>
      </c>
      <c r="S29" s="116">
        <v>0</v>
      </c>
      <c r="U29" s="115">
        <v>-67</v>
      </c>
      <c r="V29" s="116">
        <v>0</v>
      </c>
      <c r="W29">
        <v>0</v>
      </c>
      <c r="X29">
        <v>-40</v>
      </c>
      <c r="Y29">
        <v>0</v>
      </c>
      <c r="Z29">
        <v>-27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-128</v>
      </c>
      <c r="Q30" s="88">
        <v>0</v>
      </c>
      <c r="R30" s="88">
        <v>0</v>
      </c>
      <c r="S30" s="116">
        <v>0</v>
      </c>
      <c r="U30" s="115">
        <v>-128</v>
      </c>
      <c r="V30" s="116">
        <v>0</v>
      </c>
      <c r="W30">
        <v>0</v>
      </c>
      <c r="X30">
        <v>0</v>
      </c>
      <c r="Y30">
        <v>0</v>
      </c>
      <c r="Z30">
        <v>-128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-90</v>
      </c>
      <c r="Q31" s="88">
        <v>0</v>
      </c>
      <c r="R31" s="88">
        <v>0</v>
      </c>
      <c r="S31" s="116">
        <v>0</v>
      </c>
      <c r="U31" s="115">
        <v>-90</v>
      </c>
      <c r="V31" s="116">
        <v>0</v>
      </c>
      <c r="W31">
        <v>0</v>
      </c>
      <c r="X31">
        <v>0</v>
      </c>
      <c r="Y31">
        <v>0</v>
      </c>
      <c r="Z31">
        <v>-90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-73</v>
      </c>
      <c r="Q32" s="88">
        <v>0</v>
      </c>
      <c r="R32" s="88">
        <v>0</v>
      </c>
      <c r="S32" s="116">
        <v>0</v>
      </c>
      <c r="U32" s="115">
        <v>-73</v>
      </c>
      <c r="V32" s="116">
        <v>0</v>
      </c>
      <c r="W32">
        <v>0</v>
      </c>
      <c r="X32">
        <v>0</v>
      </c>
      <c r="Y32">
        <v>0</v>
      </c>
      <c r="Z32">
        <v>-73</v>
      </c>
    </row>
    <row r="33" spans="7:26">
      <c r="G33" t="s">
        <v>75</v>
      </c>
      <c r="H33" s="115">
        <v>1.92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1.92</v>
      </c>
      <c r="W33">
        <v>1.92</v>
      </c>
      <c r="X33">
        <v>0</v>
      </c>
      <c r="Y33">
        <v>0</v>
      </c>
      <c r="Z33">
        <v>0</v>
      </c>
    </row>
    <row r="34" spans="7:26">
      <c r="G34" t="s">
        <v>76</v>
      </c>
      <c r="H34" s="115">
        <v>49.05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49.05</v>
      </c>
      <c r="W34">
        <v>49.05</v>
      </c>
      <c r="X34">
        <v>0</v>
      </c>
      <c r="Y34">
        <v>0</v>
      </c>
      <c r="Z34">
        <v>0</v>
      </c>
    </row>
    <row r="35" spans="7:26">
      <c r="G35" t="s">
        <v>77</v>
      </c>
      <c r="H35" s="115">
        <v>77.91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77.91</v>
      </c>
      <c r="W35">
        <v>77.91</v>
      </c>
      <c r="X35">
        <v>0</v>
      </c>
      <c r="Y35">
        <v>0</v>
      </c>
      <c r="Z35">
        <v>0</v>
      </c>
    </row>
    <row r="36" spans="7:26">
      <c r="G36" t="s">
        <v>78</v>
      </c>
      <c r="H36" s="115">
        <v>59.63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59.63</v>
      </c>
      <c r="W36">
        <v>59.63</v>
      </c>
      <c r="X36">
        <v>0</v>
      </c>
      <c r="Y36">
        <v>0</v>
      </c>
      <c r="Z36">
        <v>0</v>
      </c>
    </row>
    <row r="37" spans="7:26">
      <c r="G37" t="s">
        <v>79</v>
      </c>
      <c r="H37" s="115">
        <v>27.89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27.89</v>
      </c>
      <c r="W37">
        <v>27.89</v>
      </c>
      <c r="X37">
        <v>0</v>
      </c>
      <c r="Y37">
        <v>0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-30</v>
      </c>
      <c r="Q38" s="88">
        <v>0</v>
      </c>
      <c r="R38" s="88">
        <v>0</v>
      </c>
      <c r="S38" s="116">
        <v>0</v>
      </c>
      <c r="U38" s="115">
        <v>-30</v>
      </c>
      <c r="V38" s="116">
        <v>0</v>
      </c>
      <c r="W38">
        <v>0</v>
      </c>
      <c r="X38">
        <v>0</v>
      </c>
      <c r="Y38">
        <v>0</v>
      </c>
      <c r="Z38">
        <v>-30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-20</v>
      </c>
      <c r="Q39" s="88">
        <v>0</v>
      </c>
      <c r="R39" s="88">
        <v>0</v>
      </c>
      <c r="S39" s="116">
        <v>0</v>
      </c>
      <c r="U39" s="115">
        <v>-20</v>
      </c>
      <c r="V39" s="116">
        <v>0</v>
      </c>
      <c r="W39">
        <v>0</v>
      </c>
      <c r="X39">
        <v>0</v>
      </c>
      <c r="Y39">
        <v>0</v>
      </c>
      <c r="Z39">
        <v>-20</v>
      </c>
    </row>
    <row r="40" spans="7:26">
      <c r="G40" t="s">
        <v>82</v>
      </c>
      <c r="H40" s="115">
        <v>7.69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7.69</v>
      </c>
      <c r="W40">
        <v>7.69</v>
      </c>
      <c r="X40">
        <v>0</v>
      </c>
      <c r="Y40">
        <v>0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-4</v>
      </c>
      <c r="Q41" s="88">
        <v>0</v>
      </c>
      <c r="R41" s="88">
        <v>0</v>
      </c>
      <c r="S41" s="116">
        <v>0</v>
      </c>
      <c r="U41" s="115">
        <v>-4</v>
      </c>
      <c r="V41" s="116">
        <v>0</v>
      </c>
      <c r="W41">
        <v>0</v>
      </c>
      <c r="X41">
        <v>0</v>
      </c>
      <c r="Y41">
        <v>0</v>
      </c>
      <c r="Z41">
        <v>-4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-25</v>
      </c>
      <c r="Q42" s="88">
        <v>0</v>
      </c>
      <c r="R42" s="88">
        <v>0</v>
      </c>
      <c r="S42" s="116">
        <v>0</v>
      </c>
      <c r="U42" s="115">
        <v>-25</v>
      </c>
      <c r="V42" s="116">
        <v>0</v>
      </c>
      <c r="W42">
        <v>0</v>
      </c>
      <c r="X42">
        <v>0</v>
      </c>
      <c r="Y42">
        <v>0</v>
      </c>
      <c r="Z42">
        <v>-25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-26</v>
      </c>
      <c r="Q43" s="88">
        <v>0</v>
      </c>
      <c r="R43" s="88">
        <v>0</v>
      </c>
      <c r="S43" s="116">
        <v>0</v>
      </c>
      <c r="U43" s="115">
        <v>-26</v>
      </c>
      <c r="V43" s="116">
        <v>0</v>
      </c>
      <c r="W43">
        <v>0</v>
      </c>
      <c r="X43">
        <v>0</v>
      </c>
      <c r="Y43">
        <v>0</v>
      </c>
      <c r="Z43">
        <v>-26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-5</v>
      </c>
      <c r="P44" s="88">
        <v>-51</v>
      </c>
      <c r="Q44" s="88">
        <v>0</v>
      </c>
      <c r="R44" s="88">
        <v>0</v>
      </c>
      <c r="S44" s="116">
        <v>0</v>
      </c>
      <c r="U44" s="115">
        <v>-56</v>
      </c>
      <c r="V44" s="116">
        <v>0</v>
      </c>
      <c r="W44">
        <v>0</v>
      </c>
      <c r="X44">
        <v>-5</v>
      </c>
      <c r="Y44">
        <v>0</v>
      </c>
      <c r="Z44">
        <v>-51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-10</v>
      </c>
      <c r="P45" s="88">
        <v>-58</v>
      </c>
      <c r="Q45" s="88">
        <v>0</v>
      </c>
      <c r="R45" s="88">
        <v>0</v>
      </c>
      <c r="S45" s="116">
        <v>0</v>
      </c>
      <c r="U45" s="115">
        <v>-68</v>
      </c>
      <c r="V45" s="116">
        <v>0</v>
      </c>
      <c r="W45">
        <v>0</v>
      </c>
      <c r="X45">
        <v>-10</v>
      </c>
      <c r="Y45">
        <v>0</v>
      </c>
      <c r="Z45">
        <v>-58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-30</v>
      </c>
      <c r="P46" s="88">
        <v>-74</v>
      </c>
      <c r="Q46" s="88">
        <v>0</v>
      </c>
      <c r="R46" s="88">
        <v>0</v>
      </c>
      <c r="S46" s="116">
        <v>0</v>
      </c>
      <c r="U46" s="115">
        <v>-104</v>
      </c>
      <c r="V46" s="116">
        <v>0</v>
      </c>
      <c r="W46">
        <v>0</v>
      </c>
      <c r="X46">
        <v>-30</v>
      </c>
      <c r="Y46">
        <v>0</v>
      </c>
      <c r="Z46">
        <v>-74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-25</v>
      </c>
      <c r="P47" s="88">
        <v>-84</v>
      </c>
      <c r="Q47" s="88">
        <v>0</v>
      </c>
      <c r="R47" s="88">
        <v>0</v>
      </c>
      <c r="S47" s="116">
        <v>0</v>
      </c>
      <c r="U47" s="115">
        <v>-109</v>
      </c>
      <c r="V47" s="116">
        <v>0</v>
      </c>
      <c r="W47">
        <v>0</v>
      </c>
      <c r="X47">
        <v>-25</v>
      </c>
      <c r="Y47">
        <v>0</v>
      </c>
      <c r="Z47">
        <v>-84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-50</v>
      </c>
      <c r="P48" s="88">
        <v>-59</v>
      </c>
      <c r="Q48" s="88">
        <v>0</v>
      </c>
      <c r="R48" s="88">
        <v>0</v>
      </c>
      <c r="S48" s="116">
        <v>0</v>
      </c>
      <c r="U48" s="115">
        <v>-109</v>
      </c>
      <c r="V48" s="116">
        <v>0</v>
      </c>
      <c r="W48">
        <v>0</v>
      </c>
      <c r="X48">
        <v>-50</v>
      </c>
      <c r="Y48">
        <v>0</v>
      </c>
      <c r="Z48">
        <v>-59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-50</v>
      </c>
      <c r="P49" s="88">
        <v>-69</v>
      </c>
      <c r="Q49" s="88">
        <v>0</v>
      </c>
      <c r="R49" s="88">
        <v>0</v>
      </c>
      <c r="S49" s="116">
        <v>0</v>
      </c>
      <c r="U49" s="115">
        <v>-119</v>
      </c>
      <c r="V49" s="116">
        <v>0</v>
      </c>
      <c r="W49">
        <v>0</v>
      </c>
      <c r="X49">
        <v>-50</v>
      </c>
      <c r="Y49">
        <v>0</v>
      </c>
      <c r="Z49">
        <v>-69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-60</v>
      </c>
      <c r="P50" s="88">
        <v>-86</v>
      </c>
      <c r="Q50" s="88">
        <v>0</v>
      </c>
      <c r="R50" s="88">
        <v>0</v>
      </c>
      <c r="S50" s="116">
        <v>0</v>
      </c>
      <c r="U50" s="115">
        <v>-146</v>
      </c>
      <c r="V50" s="116">
        <v>0</v>
      </c>
      <c r="W50">
        <v>0</v>
      </c>
      <c r="X50">
        <v>-60</v>
      </c>
      <c r="Y50">
        <v>0</v>
      </c>
      <c r="Z50">
        <v>-86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-70</v>
      </c>
      <c r="P51" s="88">
        <v>0</v>
      </c>
      <c r="Q51" s="88">
        <v>0</v>
      </c>
      <c r="R51" s="88">
        <v>0</v>
      </c>
      <c r="S51" s="116">
        <v>0</v>
      </c>
      <c r="U51" s="115">
        <v>-70</v>
      </c>
      <c r="V51" s="116">
        <v>0</v>
      </c>
      <c r="W51">
        <v>0</v>
      </c>
      <c r="X51">
        <v>-70</v>
      </c>
      <c r="Y51">
        <v>0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-80</v>
      </c>
      <c r="P52" s="88">
        <v>0</v>
      </c>
      <c r="Q52" s="88">
        <v>0</v>
      </c>
      <c r="R52" s="88">
        <v>0</v>
      </c>
      <c r="S52" s="116">
        <v>0</v>
      </c>
      <c r="U52" s="115">
        <v>-80</v>
      </c>
      <c r="V52" s="116">
        <v>0</v>
      </c>
      <c r="W52">
        <v>0</v>
      </c>
      <c r="X52">
        <v>-80</v>
      </c>
      <c r="Y52">
        <v>0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-85</v>
      </c>
      <c r="P53" s="88">
        <v>0</v>
      </c>
      <c r="Q53" s="88">
        <v>0</v>
      </c>
      <c r="R53" s="88">
        <v>0</v>
      </c>
      <c r="S53" s="116">
        <v>0</v>
      </c>
      <c r="U53" s="115">
        <v>-85</v>
      </c>
      <c r="V53" s="116">
        <v>0</v>
      </c>
      <c r="W53">
        <v>0</v>
      </c>
      <c r="X53">
        <v>-85</v>
      </c>
      <c r="Y53">
        <v>0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-100</v>
      </c>
      <c r="P54" s="88">
        <v>0</v>
      </c>
      <c r="Q54" s="88">
        <v>0</v>
      </c>
      <c r="R54" s="88">
        <v>0</v>
      </c>
      <c r="S54" s="116">
        <v>0</v>
      </c>
      <c r="U54" s="115">
        <v>-100</v>
      </c>
      <c r="V54" s="116">
        <v>0</v>
      </c>
      <c r="W54">
        <v>0</v>
      </c>
      <c r="X54">
        <v>-100</v>
      </c>
      <c r="Y54">
        <v>0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-65</v>
      </c>
      <c r="P55" s="88">
        <v>-121</v>
      </c>
      <c r="Q55" s="88">
        <v>0</v>
      </c>
      <c r="R55" s="88">
        <v>0</v>
      </c>
      <c r="S55" s="116">
        <v>0</v>
      </c>
      <c r="U55" s="115">
        <v>-186</v>
      </c>
      <c r="V55" s="116">
        <v>0</v>
      </c>
      <c r="W55">
        <v>0</v>
      </c>
      <c r="X55">
        <v>-65</v>
      </c>
      <c r="Y55">
        <v>0</v>
      </c>
      <c r="Z55">
        <v>-121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-80</v>
      </c>
      <c r="P56" s="88">
        <v>-169</v>
      </c>
      <c r="Q56" s="88">
        <v>0</v>
      </c>
      <c r="R56" s="88">
        <v>0</v>
      </c>
      <c r="S56" s="116">
        <v>0</v>
      </c>
      <c r="U56" s="115">
        <v>-249</v>
      </c>
      <c r="V56" s="116">
        <v>0</v>
      </c>
      <c r="W56">
        <v>0</v>
      </c>
      <c r="X56">
        <v>-80</v>
      </c>
      <c r="Y56">
        <v>0</v>
      </c>
      <c r="Z56">
        <v>-169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-85</v>
      </c>
      <c r="P57" s="88">
        <v>-136</v>
      </c>
      <c r="Q57" s="88">
        <v>0</v>
      </c>
      <c r="R57" s="88">
        <v>0</v>
      </c>
      <c r="S57" s="116">
        <v>0</v>
      </c>
      <c r="U57" s="115">
        <v>-221</v>
      </c>
      <c r="V57" s="116">
        <v>0</v>
      </c>
      <c r="W57">
        <v>0</v>
      </c>
      <c r="X57">
        <v>-85</v>
      </c>
      <c r="Y57">
        <v>0</v>
      </c>
      <c r="Z57">
        <v>-136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-80</v>
      </c>
      <c r="P58" s="88">
        <v>-101</v>
      </c>
      <c r="Q58" s="88">
        <v>0</v>
      </c>
      <c r="R58" s="88">
        <v>0</v>
      </c>
      <c r="S58" s="116">
        <v>0</v>
      </c>
      <c r="U58" s="115">
        <v>-181</v>
      </c>
      <c r="V58" s="116">
        <v>0</v>
      </c>
      <c r="W58">
        <v>0</v>
      </c>
      <c r="X58">
        <v>-80</v>
      </c>
      <c r="Y58">
        <v>0</v>
      </c>
      <c r="Z58">
        <v>-101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-75</v>
      </c>
      <c r="P59" s="88">
        <v>-83</v>
      </c>
      <c r="Q59" s="88">
        <v>0</v>
      </c>
      <c r="R59" s="88">
        <v>0</v>
      </c>
      <c r="S59" s="116">
        <v>0</v>
      </c>
      <c r="U59" s="115">
        <v>-158</v>
      </c>
      <c r="V59" s="116">
        <v>0</v>
      </c>
      <c r="W59">
        <v>0</v>
      </c>
      <c r="X59">
        <v>-75</v>
      </c>
      <c r="Y59">
        <v>0</v>
      </c>
      <c r="Z59">
        <v>-83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-75</v>
      </c>
      <c r="P60" s="88">
        <v>-35</v>
      </c>
      <c r="Q60" s="88">
        <v>0</v>
      </c>
      <c r="R60" s="88">
        <v>0</v>
      </c>
      <c r="S60" s="116">
        <v>0</v>
      </c>
      <c r="U60" s="115">
        <v>-110</v>
      </c>
      <c r="V60" s="116">
        <v>0</v>
      </c>
      <c r="W60">
        <v>0</v>
      </c>
      <c r="X60">
        <v>-75</v>
      </c>
      <c r="Y60">
        <v>0</v>
      </c>
      <c r="Z60">
        <v>-35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-80</v>
      </c>
      <c r="P61" s="88">
        <v>-21</v>
      </c>
      <c r="Q61" s="88">
        <v>0</v>
      </c>
      <c r="R61" s="88">
        <v>0</v>
      </c>
      <c r="S61" s="116">
        <v>0</v>
      </c>
      <c r="U61" s="115">
        <v>-101</v>
      </c>
      <c r="V61" s="116">
        <v>0</v>
      </c>
      <c r="W61">
        <v>0</v>
      </c>
      <c r="X61">
        <v>-80</v>
      </c>
      <c r="Y61">
        <v>0</v>
      </c>
      <c r="Z61">
        <v>-21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-77</v>
      </c>
      <c r="P62" s="88">
        <v>-35</v>
      </c>
      <c r="Q62" s="88">
        <v>0</v>
      </c>
      <c r="R62" s="88">
        <v>0</v>
      </c>
      <c r="S62" s="116">
        <v>0</v>
      </c>
      <c r="U62" s="115">
        <v>-112</v>
      </c>
      <c r="V62" s="116">
        <v>0</v>
      </c>
      <c r="W62">
        <v>0</v>
      </c>
      <c r="X62">
        <v>-77</v>
      </c>
      <c r="Y62">
        <v>0</v>
      </c>
      <c r="Z62">
        <v>-35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-72</v>
      </c>
      <c r="P63" s="88">
        <v>0</v>
      </c>
      <c r="Q63" s="88">
        <v>0</v>
      </c>
      <c r="R63" s="88">
        <v>0</v>
      </c>
      <c r="S63" s="116">
        <v>0</v>
      </c>
      <c r="U63" s="115">
        <v>-72</v>
      </c>
      <c r="V63" s="116">
        <v>0</v>
      </c>
      <c r="W63">
        <v>0</v>
      </c>
      <c r="X63">
        <v>-72</v>
      </c>
      <c r="Y63">
        <v>0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-72</v>
      </c>
      <c r="P64" s="88">
        <v>-38</v>
      </c>
      <c r="Q64" s="88">
        <v>0</v>
      </c>
      <c r="R64" s="88">
        <v>0</v>
      </c>
      <c r="S64" s="116">
        <v>0</v>
      </c>
      <c r="U64" s="115">
        <v>-110</v>
      </c>
      <c r="V64" s="116">
        <v>0</v>
      </c>
      <c r="W64">
        <v>0</v>
      </c>
      <c r="X64">
        <v>-72</v>
      </c>
      <c r="Y64">
        <v>0</v>
      </c>
      <c r="Z64">
        <v>-38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-57</v>
      </c>
      <c r="P65" s="88">
        <v>-31</v>
      </c>
      <c r="Q65" s="88">
        <v>0</v>
      </c>
      <c r="R65" s="88">
        <v>0</v>
      </c>
      <c r="S65" s="116">
        <v>0</v>
      </c>
      <c r="U65" s="115">
        <v>-88</v>
      </c>
      <c r="V65" s="116">
        <v>0</v>
      </c>
      <c r="W65">
        <v>0</v>
      </c>
      <c r="X65">
        <v>-57</v>
      </c>
      <c r="Y65">
        <v>0</v>
      </c>
      <c r="Z65">
        <v>-31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-110</v>
      </c>
      <c r="P66" s="88">
        <v>-61.17</v>
      </c>
      <c r="Q66" s="88">
        <v>0</v>
      </c>
      <c r="R66" s="88">
        <v>0</v>
      </c>
      <c r="S66" s="116">
        <v>0</v>
      </c>
      <c r="U66" s="115">
        <v>-171.17</v>
      </c>
      <c r="V66" s="116">
        <v>0</v>
      </c>
      <c r="W66">
        <v>0</v>
      </c>
      <c r="X66">
        <v>-110</v>
      </c>
      <c r="Y66">
        <v>0</v>
      </c>
      <c r="Z66">
        <v>-61.17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-59.03</v>
      </c>
      <c r="P67" s="88">
        <v>0</v>
      </c>
      <c r="Q67" s="88">
        <v>0</v>
      </c>
      <c r="R67" s="88">
        <v>0</v>
      </c>
      <c r="S67" s="116">
        <v>0</v>
      </c>
      <c r="U67" s="115">
        <v>-59.03</v>
      </c>
      <c r="V67" s="116">
        <v>0</v>
      </c>
      <c r="W67">
        <v>0</v>
      </c>
      <c r="X67">
        <v>-59.03</v>
      </c>
      <c r="Y67">
        <v>0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-95</v>
      </c>
      <c r="P68" s="88">
        <v>-172</v>
      </c>
      <c r="Q68" s="88">
        <v>0</v>
      </c>
      <c r="R68" s="88">
        <v>0</v>
      </c>
      <c r="S68" s="116">
        <v>0</v>
      </c>
      <c r="U68" s="115">
        <v>-267</v>
      </c>
      <c r="V68" s="116">
        <v>0</v>
      </c>
      <c r="W68">
        <v>0</v>
      </c>
      <c r="X68">
        <v>-95</v>
      </c>
      <c r="Y68">
        <v>0</v>
      </c>
      <c r="Z68">
        <v>-172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-65</v>
      </c>
      <c r="P69" s="88">
        <v>-153</v>
      </c>
      <c r="Q69" s="88">
        <v>0</v>
      </c>
      <c r="R69" s="88">
        <v>0</v>
      </c>
      <c r="S69" s="116">
        <v>0</v>
      </c>
      <c r="U69" s="115">
        <v>-218</v>
      </c>
      <c r="V69" s="116">
        <v>0</v>
      </c>
      <c r="W69">
        <v>0</v>
      </c>
      <c r="X69">
        <v>-65</v>
      </c>
      <c r="Y69">
        <v>0</v>
      </c>
      <c r="Z69">
        <v>-153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-35</v>
      </c>
      <c r="P70" s="88">
        <v>-163.92</v>
      </c>
      <c r="Q70" s="88">
        <v>0</v>
      </c>
      <c r="R70" s="88">
        <v>0</v>
      </c>
      <c r="S70" s="116">
        <v>0</v>
      </c>
      <c r="U70" s="115">
        <v>-198.92</v>
      </c>
      <c r="V70" s="116">
        <v>0</v>
      </c>
      <c r="W70">
        <v>0</v>
      </c>
      <c r="X70">
        <v>-35</v>
      </c>
      <c r="Y70">
        <v>0</v>
      </c>
      <c r="Z70">
        <v>-163.92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-15</v>
      </c>
      <c r="P71" s="88">
        <v>-170</v>
      </c>
      <c r="Q71" s="88">
        <v>0</v>
      </c>
      <c r="R71" s="88">
        <v>0</v>
      </c>
      <c r="S71" s="116">
        <v>0</v>
      </c>
      <c r="U71" s="115">
        <v>-185</v>
      </c>
      <c r="V71" s="116">
        <v>0</v>
      </c>
      <c r="W71">
        <v>0</v>
      </c>
      <c r="X71">
        <v>-15</v>
      </c>
      <c r="Y71">
        <v>0</v>
      </c>
      <c r="Z71">
        <v>-170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-139</v>
      </c>
      <c r="Q72" s="88">
        <v>0</v>
      </c>
      <c r="R72" s="88">
        <v>0</v>
      </c>
      <c r="S72" s="116">
        <v>0</v>
      </c>
      <c r="U72" s="115">
        <v>-139</v>
      </c>
      <c r="V72" s="116">
        <v>0</v>
      </c>
      <c r="W72">
        <v>0</v>
      </c>
      <c r="X72">
        <v>0</v>
      </c>
      <c r="Y72">
        <v>0</v>
      </c>
      <c r="Z72">
        <v>-139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-92</v>
      </c>
      <c r="Q73" s="88">
        <v>0</v>
      </c>
      <c r="R73" s="88">
        <v>0</v>
      </c>
      <c r="S73" s="116">
        <v>0</v>
      </c>
      <c r="U73" s="115">
        <v>-92</v>
      </c>
      <c r="V73" s="116">
        <v>0</v>
      </c>
      <c r="W73">
        <v>0</v>
      </c>
      <c r="X73">
        <v>0</v>
      </c>
      <c r="Y73">
        <v>0</v>
      </c>
      <c r="Z73">
        <v>-92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-143</v>
      </c>
      <c r="Q74" s="88">
        <v>0</v>
      </c>
      <c r="R74" s="88">
        <v>0</v>
      </c>
      <c r="S74" s="116">
        <v>0</v>
      </c>
      <c r="U74" s="115">
        <v>-143</v>
      </c>
      <c r="V74" s="116">
        <v>0</v>
      </c>
      <c r="W74">
        <v>0</v>
      </c>
      <c r="X74">
        <v>0</v>
      </c>
      <c r="Y74">
        <v>0</v>
      </c>
      <c r="Z74">
        <v>-143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-5</v>
      </c>
      <c r="P75" s="88">
        <v>-150</v>
      </c>
      <c r="Q75" s="88">
        <v>0</v>
      </c>
      <c r="R75" s="88">
        <v>0</v>
      </c>
      <c r="S75" s="116">
        <v>0</v>
      </c>
      <c r="U75" s="115">
        <v>-155</v>
      </c>
      <c r="V75" s="116">
        <v>0</v>
      </c>
      <c r="W75">
        <v>0</v>
      </c>
      <c r="X75">
        <v>-5</v>
      </c>
      <c r="Y75">
        <v>0</v>
      </c>
      <c r="Z75">
        <v>-150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0.48</v>
      </c>
      <c r="N76" s="115">
        <v>0</v>
      </c>
      <c r="O76" s="88">
        <v>-10</v>
      </c>
      <c r="P76" s="88">
        <v>-157</v>
      </c>
      <c r="Q76" s="88">
        <v>0</v>
      </c>
      <c r="R76" s="88">
        <v>0</v>
      </c>
      <c r="S76" s="116">
        <v>0</v>
      </c>
      <c r="U76" s="115">
        <v>-167</v>
      </c>
      <c r="V76" s="116">
        <v>0.48</v>
      </c>
      <c r="W76">
        <v>0</v>
      </c>
      <c r="X76">
        <v>-10</v>
      </c>
      <c r="Y76">
        <v>0.48</v>
      </c>
      <c r="Z76">
        <v>-157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-30</v>
      </c>
      <c r="P77" s="88">
        <v>-167</v>
      </c>
      <c r="Q77" s="88">
        <v>0</v>
      </c>
      <c r="R77" s="88">
        <v>0</v>
      </c>
      <c r="S77" s="116">
        <v>0</v>
      </c>
      <c r="U77" s="115">
        <v>-197</v>
      </c>
      <c r="V77" s="116">
        <v>0</v>
      </c>
      <c r="W77">
        <v>0</v>
      </c>
      <c r="X77">
        <v>-30</v>
      </c>
      <c r="Y77">
        <v>0</v>
      </c>
      <c r="Z77">
        <v>-167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-30</v>
      </c>
      <c r="P78" s="88">
        <v>-171</v>
      </c>
      <c r="Q78" s="88">
        <v>0</v>
      </c>
      <c r="R78" s="88">
        <v>0</v>
      </c>
      <c r="S78" s="116">
        <v>0</v>
      </c>
      <c r="U78" s="115">
        <v>-201</v>
      </c>
      <c r="V78" s="116">
        <v>0</v>
      </c>
      <c r="W78">
        <v>0</v>
      </c>
      <c r="X78">
        <v>-30</v>
      </c>
      <c r="Y78">
        <v>0</v>
      </c>
      <c r="Z78">
        <v>-171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-30</v>
      </c>
      <c r="P79" s="88">
        <v>-182</v>
      </c>
      <c r="Q79" s="88">
        <v>0</v>
      </c>
      <c r="R79" s="88">
        <v>0</v>
      </c>
      <c r="S79" s="116">
        <v>0</v>
      </c>
      <c r="U79" s="115">
        <v>-212</v>
      </c>
      <c r="V79" s="116">
        <v>0</v>
      </c>
      <c r="W79">
        <v>0</v>
      </c>
      <c r="X79">
        <v>-30</v>
      </c>
      <c r="Y79">
        <v>0</v>
      </c>
      <c r="Z79">
        <v>-182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-70</v>
      </c>
      <c r="P80" s="88">
        <v>-175</v>
      </c>
      <c r="Q80" s="88">
        <v>0</v>
      </c>
      <c r="R80" s="88">
        <v>0</v>
      </c>
      <c r="S80" s="116">
        <v>0</v>
      </c>
      <c r="U80" s="115">
        <v>-245</v>
      </c>
      <c r="V80" s="116">
        <v>0</v>
      </c>
      <c r="W80">
        <v>0</v>
      </c>
      <c r="X80">
        <v>-70</v>
      </c>
      <c r="Y80">
        <v>0</v>
      </c>
      <c r="Z80">
        <v>-175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-75</v>
      </c>
      <c r="P81" s="88">
        <v>-139</v>
      </c>
      <c r="Q81" s="88">
        <v>0</v>
      </c>
      <c r="R81" s="88">
        <v>0</v>
      </c>
      <c r="S81" s="116">
        <v>0</v>
      </c>
      <c r="U81" s="115">
        <v>-214</v>
      </c>
      <c r="V81" s="116">
        <v>0</v>
      </c>
      <c r="W81">
        <v>0</v>
      </c>
      <c r="X81">
        <v>-75</v>
      </c>
      <c r="Y81">
        <v>0</v>
      </c>
      <c r="Z81">
        <v>-139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-85</v>
      </c>
      <c r="P82" s="88">
        <v>0</v>
      </c>
      <c r="Q82" s="88">
        <v>0</v>
      </c>
      <c r="R82" s="88">
        <v>0</v>
      </c>
      <c r="S82" s="116">
        <v>0</v>
      </c>
      <c r="U82" s="115">
        <v>-85</v>
      </c>
      <c r="V82" s="116">
        <v>0</v>
      </c>
      <c r="W82">
        <v>0</v>
      </c>
      <c r="X82">
        <v>-85</v>
      </c>
      <c r="Y82">
        <v>0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9.6199999999999992</v>
      </c>
      <c r="N83" s="115">
        <v>0</v>
      </c>
      <c r="O83" s="88">
        <v>-95</v>
      </c>
      <c r="P83" s="88">
        <v>-14</v>
      </c>
      <c r="Q83" s="88">
        <v>0</v>
      </c>
      <c r="R83" s="88">
        <v>0</v>
      </c>
      <c r="S83" s="116">
        <v>0</v>
      </c>
      <c r="U83" s="115">
        <v>-109</v>
      </c>
      <c r="V83" s="116">
        <v>9.6199999999999992</v>
      </c>
      <c r="W83">
        <v>0</v>
      </c>
      <c r="X83">
        <v>-95</v>
      </c>
      <c r="Y83">
        <v>9.6199999999999992</v>
      </c>
      <c r="Z83">
        <v>-14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9.6199999999999992</v>
      </c>
      <c r="N84" s="115">
        <v>0</v>
      </c>
      <c r="O84" s="88">
        <v>-100</v>
      </c>
      <c r="P84" s="88">
        <v>-14</v>
      </c>
      <c r="Q84" s="88">
        <v>0</v>
      </c>
      <c r="R84" s="88">
        <v>0</v>
      </c>
      <c r="S84" s="116">
        <v>0</v>
      </c>
      <c r="U84" s="115">
        <v>-114</v>
      </c>
      <c r="V84" s="116">
        <v>9.6199999999999992</v>
      </c>
      <c r="W84">
        <v>0</v>
      </c>
      <c r="X84">
        <v>-100</v>
      </c>
      <c r="Y84">
        <v>9.6199999999999992</v>
      </c>
      <c r="Z84">
        <v>-14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9.6199999999999992</v>
      </c>
      <c r="N85" s="115">
        <v>0</v>
      </c>
      <c r="O85" s="88">
        <v>-115</v>
      </c>
      <c r="P85" s="88">
        <v>-59</v>
      </c>
      <c r="Q85" s="88">
        <v>0</v>
      </c>
      <c r="R85" s="88">
        <v>0</v>
      </c>
      <c r="S85" s="116">
        <v>0</v>
      </c>
      <c r="U85" s="115">
        <v>-174</v>
      </c>
      <c r="V85" s="116">
        <v>9.6199999999999992</v>
      </c>
      <c r="W85">
        <v>0</v>
      </c>
      <c r="X85">
        <v>-115</v>
      </c>
      <c r="Y85">
        <v>9.6199999999999992</v>
      </c>
      <c r="Z85">
        <v>-59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9.6199999999999992</v>
      </c>
      <c r="N86" s="115">
        <v>0</v>
      </c>
      <c r="O86" s="88">
        <v>-62</v>
      </c>
      <c r="P86" s="88">
        <v>-91</v>
      </c>
      <c r="Q86" s="88">
        <v>0</v>
      </c>
      <c r="R86" s="88">
        <v>0</v>
      </c>
      <c r="S86" s="116">
        <v>0</v>
      </c>
      <c r="U86" s="115">
        <v>-153</v>
      </c>
      <c r="V86" s="116">
        <v>9.6199999999999992</v>
      </c>
      <c r="W86">
        <v>0</v>
      </c>
      <c r="X86">
        <v>-62</v>
      </c>
      <c r="Y86">
        <v>9.6199999999999992</v>
      </c>
      <c r="Z86">
        <v>-91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0.96</v>
      </c>
      <c r="N87" s="115">
        <v>0</v>
      </c>
      <c r="O87" s="88">
        <v>-35</v>
      </c>
      <c r="P87" s="88">
        <v>-141</v>
      </c>
      <c r="Q87" s="88">
        <v>0</v>
      </c>
      <c r="R87" s="88">
        <v>0</v>
      </c>
      <c r="S87" s="116">
        <v>0</v>
      </c>
      <c r="U87" s="115">
        <v>-176</v>
      </c>
      <c r="V87" s="116">
        <v>0.96</v>
      </c>
      <c r="W87">
        <v>0</v>
      </c>
      <c r="X87">
        <v>-35</v>
      </c>
      <c r="Y87">
        <v>0.96</v>
      </c>
      <c r="Z87">
        <v>-141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5.77</v>
      </c>
      <c r="N88" s="115">
        <v>0</v>
      </c>
      <c r="O88" s="88">
        <v>-50</v>
      </c>
      <c r="P88" s="88">
        <v>-27</v>
      </c>
      <c r="Q88" s="88">
        <v>0</v>
      </c>
      <c r="R88" s="88">
        <v>0</v>
      </c>
      <c r="S88" s="116">
        <v>0</v>
      </c>
      <c r="U88" s="115">
        <v>-77</v>
      </c>
      <c r="V88" s="116">
        <v>5.77</v>
      </c>
      <c r="W88">
        <v>0</v>
      </c>
      <c r="X88">
        <v>-50</v>
      </c>
      <c r="Y88">
        <v>5.77</v>
      </c>
      <c r="Z88">
        <v>-27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7.31</v>
      </c>
      <c r="N89" s="115">
        <v>0</v>
      </c>
      <c r="O89" s="88">
        <v>-55</v>
      </c>
      <c r="P89" s="88">
        <v>-155</v>
      </c>
      <c r="Q89" s="88">
        <v>0</v>
      </c>
      <c r="R89" s="88">
        <v>0</v>
      </c>
      <c r="S89" s="116">
        <v>0</v>
      </c>
      <c r="U89" s="115">
        <v>-210</v>
      </c>
      <c r="V89" s="116">
        <v>7.31</v>
      </c>
      <c r="W89">
        <v>0</v>
      </c>
      <c r="X89">
        <v>-55</v>
      </c>
      <c r="Y89">
        <v>7.31</v>
      </c>
      <c r="Z89">
        <v>-155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9.6199999999999992</v>
      </c>
      <c r="N90" s="115">
        <v>0</v>
      </c>
      <c r="O90" s="88">
        <v>-14</v>
      </c>
      <c r="P90" s="88">
        <v>-41</v>
      </c>
      <c r="Q90" s="88">
        <v>0</v>
      </c>
      <c r="R90" s="88">
        <v>0</v>
      </c>
      <c r="S90" s="116">
        <v>0</v>
      </c>
      <c r="U90" s="115">
        <v>-55</v>
      </c>
      <c r="V90" s="116">
        <v>9.6199999999999992</v>
      </c>
      <c r="W90">
        <v>0</v>
      </c>
      <c r="X90">
        <v>-14</v>
      </c>
      <c r="Y90">
        <v>9.6199999999999992</v>
      </c>
      <c r="Z90">
        <v>-41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5</v>
      </c>
      <c r="N91" s="115">
        <v>0</v>
      </c>
      <c r="O91" s="88">
        <v>-34</v>
      </c>
      <c r="P91" s="88">
        <v>-58</v>
      </c>
      <c r="Q91" s="88">
        <v>0</v>
      </c>
      <c r="R91" s="88">
        <v>0</v>
      </c>
      <c r="S91" s="116">
        <v>0</v>
      </c>
      <c r="U91" s="115">
        <v>-92</v>
      </c>
      <c r="V91" s="116">
        <v>5</v>
      </c>
      <c r="W91">
        <v>0</v>
      </c>
      <c r="X91">
        <v>-34</v>
      </c>
      <c r="Y91">
        <v>5</v>
      </c>
      <c r="Z91">
        <v>-58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6.54</v>
      </c>
      <c r="N92" s="115">
        <v>0</v>
      </c>
      <c r="O92" s="88">
        <v>-4</v>
      </c>
      <c r="P92" s="88">
        <v>-76</v>
      </c>
      <c r="Q92" s="88">
        <v>0</v>
      </c>
      <c r="R92" s="88">
        <v>0</v>
      </c>
      <c r="S92" s="116">
        <v>0</v>
      </c>
      <c r="U92" s="115">
        <v>-80</v>
      </c>
      <c r="V92" s="116">
        <v>6.54</v>
      </c>
      <c r="W92">
        <v>0</v>
      </c>
      <c r="X92">
        <v>-4</v>
      </c>
      <c r="Y92">
        <v>6.54</v>
      </c>
      <c r="Z92">
        <v>-76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6.16</v>
      </c>
      <c r="N93" s="115">
        <v>0</v>
      </c>
      <c r="O93" s="88">
        <v>-24</v>
      </c>
      <c r="P93" s="88">
        <v>-90</v>
      </c>
      <c r="Q93" s="88">
        <v>0</v>
      </c>
      <c r="R93" s="88">
        <v>0</v>
      </c>
      <c r="S93" s="116">
        <v>0</v>
      </c>
      <c r="U93" s="115">
        <v>-114</v>
      </c>
      <c r="V93" s="116">
        <v>6.16</v>
      </c>
      <c r="W93">
        <v>0</v>
      </c>
      <c r="X93">
        <v>-24</v>
      </c>
      <c r="Y93">
        <v>6.16</v>
      </c>
      <c r="Z93">
        <v>-90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-44</v>
      </c>
      <c r="P94" s="88">
        <v>-110</v>
      </c>
      <c r="Q94" s="88">
        <v>0</v>
      </c>
      <c r="R94" s="88">
        <v>0</v>
      </c>
      <c r="S94" s="116">
        <v>0</v>
      </c>
      <c r="U94" s="115">
        <v>-154</v>
      </c>
      <c r="V94" s="116">
        <v>0</v>
      </c>
      <c r="W94">
        <v>0</v>
      </c>
      <c r="X94">
        <v>-44</v>
      </c>
      <c r="Y94">
        <v>0</v>
      </c>
      <c r="Z94">
        <v>-110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4.91</v>
      </c>
      <c r="N95" s="115">
        <v>0</v>
      </c>
      <c r="O95" s="88">
        <v>-54</v>
      </c>
      <c r="P95" s="88">
        <v>-132</v>
      </c>
      <c r="Q95" s="88">
        <v>0</v>
      </c>
      <c r="R95" s="88">
        <v>0</v>
      </c>
      <c r="S95" s="116">
        <v>0</v>
      </c>
      <c r="U95" s="115">
        <v>-186</v>
      </c>
      <c r="V95" s="116">
        <v>4.91</v>
      </c>
      <c r="W95">
        <v>0</v>
      </c>
      <c r="X95">
        <v>-54</v>
      </c>
      <c r="Y95">
        <v>4.91</v>
      </c>
      <c r="Z95">
        <v>-132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6.06</v>
      </c>
      <c r="N96" s="115">
        <v>0</v>
      </c>
      <c r="O96" s="88">
        <v>-64</v>
      </c>
      <c r="P96" s="88">
        <v>-18</v>
      </c>
      <c r="Q96" s="88">
        <v>0</v>
      </c>
      <c r="R96" s="88">
        <v>0</v>
      </c>
      <c r="S96" s="116">
        <v>0</v>
      </c>
      <c r="U96" s="115">
        <v>-82</v>
      </c>
      <c r="V96" s="116">
        <v>6.06</v>
      </c>
      <c r="W96">
        <v>0</v>
      </c>
      <c r="X96">
        <v>-64</v>
      </c>
      <c r="Y96">
        <v>6.06</v>
      </c>
      <c r="Z96">
        <v>-18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3.27</v>
      </c>
      <c r="N97" s="115">
        <v>0</v>
      </c>
      <c r="O97" s="88">
        <v>-84</v>
      </c>
      <c r="P97" s="88">
        <v>-37</v>
      </c>
      <c r="Q97" s="88">
        <v>0</v>
      </c>
      <c r="R97" s="88">
        <v>0</v>
      </c>
      <c r="S97" s="116">
        <v>0</v>
      </c>
      <c r="U97" s="115">
        <v>-121</v>
      </c>
      <c r="V97" s="116">
        <v>3.27</v>
      </c>
      <c r="W97">
        <v>0</v>
      </c>
      <c r="X97">
        <v>-84</v>
      </c>
      <c r="Y97">
        <v>3.27</v>
      </c>
      <c r="Z97">
        <v>-37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3.94</v>
      </c>
      <c r="N98" s="115">
        <v>0</v>
      </c>
      <c r="O98" s="88">
        <v>-94</v>
      </c>
      <c r="P98" s="88">
        <v>-53</v>
      </c>
      <c r="Q98" s="88">
        <v>0</v>
      </c>
      <c r="R98" s="88">
        <v>0</v>
      </c>
      <c r="S98" s="116">
        <v>0</v>
      </c>
      <c r="U98" s="115">
        <v>-147</v>
      </c>
      <c r="V98" s="116">
        <v>3.94</v>
      </c>
      <c r="W98">
        <v>0</v>
      </c>
      <c r="X98">
        <v>-94</v>
      </c>
      <c r="Y98">
        <v>3.94</v>
      </c>
      <c r="Z98">
        <v>-53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5.6022499999999996E-2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3.29225E-2</v>
      </c>
      <c r="N99" s="110">
        <f t="shared" si="1"/>
        <v>-7.0499999999999993E-2</v>
      </c>
      <c r="O99" s="111">
        <f t="shared" si="1"/>
        <v>-1.9057575</v>
      </c>
      <c r="P99" s="111">
        <f t="shared" si="1"/>
        <v>-2.2139049999999996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-4.1901625000000005</v>
      </c>
      <c r="V99" s="112">
        <f t="shared" si="1"/>
        <v>8.894500000000001E-2</v>
      </c>
      <c r="W99">
        <f t="shared" si="1"/>
        <v>-1.4477499999999996E-2</v>
      </c>
      <c r="X99">
        <f t="shared" si="1"/>
        <v>-1.9057575</v>
      </c>
      <c r="Y99">
        <f t="shared" si="1"/>
        <v>3.29225E-2</v>
      </c>
      <c r="Z99">
        <f t="shared" si="1"/>
        <v>-2.2139049999999996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7</v>
      </c>
      <c r="W1" t="s">
        <v>511</v>
      </c>
      <c r="X1" t="s">
        <v>512</v>
      </c>
      <c r="Y1" t="s">
        <v>513</v>
      </c>
      <c r="Z1" t="s">
        <v>514</v>
      </c>
      <c r="AA1" t="s">
        <v>515</v>
      </c>
      <c r="AB1" t="s">
        <v>516</v>
      </c>
      <c r="AC1" t="s">
        <v>516</v>
      </c>
      <c r="AD1" t="s">
        <v>516</v>
      </c>
      <c r="AE1" t="s">
        <v>516</v>
      </c>
      <c r="AF1" t="s">
        <v>516</v>
      </c>
      <c r="AG1" t="s">
        <v>516</v>
      </c>
      <c r="AH1" t="s">
        <v>516</v>
      </c>
      <c r="AI1" t="s">
        <v>516</v>
      </c>
      <c r="AJ1" t="s">
        <v>516</v>
      </c>
      <c r="AK1" t="s">
        <v>149</v>
      </c>
      <c r="AL1" t="s">
        <v>149</v>
      </c>
      <c r="AM1" t="s">
        <v>149</v>
      </c>
      <c r="AN1" t="s">
        <v>150</v>
      </c>
      <c r="AO1" t="s">
        <v>150</v>
      </c>
      <c r="AP1" t="s">
        <v>150</v>
      </c>
      <c r="AQ1" t="s">
        <v>150</v>
      </c>
      <c r="AR1" t="s">
        <v>150</v>
      </c>
      <c r="AS1" t="s">
        <v>150</v>
      </c>
      <c r="AT1" t="s">
        <v>150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150</v>
      </c>
      <c r="BB1" t="s">
        <v>529</v>
      </c>
      <c r="BC1" t="s">
        <v>531</v>
      </c>
      <c r="BD1" t="s">
        <v>532</v>
      </c>
      <c r="BE1" t="s">
        <v>532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44909</v>
      </c>
      <c r="W2" s="30" t="s">
        <v>391</v>
      </c>
      <c r="X2" t="s">
        <v>153</v>
      </c>
      <c r="Y2" t="s">
        <v>246</v>
      </c>
      <c r="Z2" t="s">
        <v>405</v>
      </c>
      <c r="AA2" t="s">
        <v>405</v>
      </c>
      <c r="AB2" t="s">
        <v>240</v>
      </c>
      <c r="AC2" t="s">
        <v>283</v>
      </c>
      <c r="AD2" t="s">
        <v>281</v>
      </c>
      <c r="AE2" t="s">
        <v>282</v>
      </c>
      <c r="AF2" t="s">
        <v>232</v>
      </c>
      <c r="AG2" t="s">
        <v>268</v>
      </c>
      <c r="AH2" t="s">
        <v>270</v>
      </c>
      <c r="AI2" t="s">
        <v>237</v>
      </c>
      <c r="AJ2" t="s">
        <v>269</v>
      </c>
      <c r="AK2" t="s">
        <v>517</v>
      </c>
      <c r="AL2" t="s">
        <v>518</v>
      </c>
      <c r="AM2" t="s">
        <v>518</v>
      </c>
      <c r="AN2" t="s">
        <v>519</v>
      </c>
      <c r="AO2" t="s">
        <v>518</v>
      </c>
      <c r="AP2" t="s">
        <v>518</v>
      </c>
      <c r="AQ2" t="s">
        <v>520</v>
      </c>
      <c r="AR2" t="s">
        <v>521</v>
      </c>
      <c r="AS2" t="s">
        <v>522</v>
      </c>
      <c r="AT2" t="s">
        <v>523</v>
      </c>
      <c r="AU2" t="s">
        <v>523</v>
      </c>
      <c r="AV2" t="s">
        <v>523</v>
      </c>
      <c r="AW2" t="s">
        <v>524</v>
      </c>
      <c r="AX2" t="s">
        <v>525</v>
      </c>
      <c r="AY2" t="s">
        <v>526</v>
      </c>
      <c r="AZ2" t="s">
        <v>527</v>
      </c>
      <c r="BA2" t="s">
        <v>528</v>
      </c>
      <c r="BB2" t="s">
        <v>530</v>
      </c>
      <c r="BC2" t="s">
        <v>405</v>
      </c>
      <c r="BD2" t="s">
        <v>149</v>
      </c>
      <c r="BE2" t="s">
        <v>150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6.6999999999999993</v>
      </c>
      <c r="I3" s="95">
        <v>0.45</v>
      </c>
      <c r="J3" s="95">
        <v>3.8499999999999996</v>
      </c>
      <c r="K3" s="95">
        <v>0</v>
      </c>
      <c r="L3" s="95">
        <v>6.7299999999999995</v>
      </c>
      <c r="M3" s="114">
        <v>0</v>
      </c>
      <c r="N3" s="113">
        <v>39.090000000000003</v>
      </c>
      <c r="O3" s="95">
        <v>246.1</v>
      </c>
      <c r="P3" s="95">
        <v>0</v>
      </c>
      <c r="Q3" s="95">
        <v>0</v>
      </c>
      <c r="R3" s="95">
        <v>0</v>
      </c>
      <c r="S3" s="114">
        <v>0</v>
      </c>
      <c r="T3" t="s">
        <v>533</v>
      </c>
      <c r="W3">
        <v>2.89</v>
      </c>
      <c r="X3">
        <v>3.32</v>
      </c>
      <c r="Y3">
        <v>0</v>
      </c>
      <c r="Z3">
        <v>4.8099999999999996</v>
      </c>
      <c r="AA3">
        <v>1.92</v>
      </c>
      <c r="AB3">
        <v>0.48</v>
      </c>
      <c r="AC3">
        <v>0.33</v>
      </c>
      <c r="AD3">
        <v>0.47</v>
      </c>
      <c r="AE3">
        <v>0.85</v>
      </c>
      <c r="AF3">
        <v>0.45</v>
      </c>
      <c r="AG3">
        <v>0.83</v>
      </c>
      <c r="AH3">
        <v>0.52</v>
      </c>
      <c r="AI3">
        <v>0.53</v>
      </c>
      <c r="AJ3">
        <v>0.33</v>
      </c>
      <c r="AK3">
        <v>0</v>
      </c>
      <c r="AL3">
        <v>39.090000000000003</v>
      </c>
      <c r="AM3">
        <v>0</v>
      </c>
      <c r="AN3">
        <v>5</v>
      </c>
      <c r="AO3">
        <v>13.1</v>
      </c>
      <c r="AP3">
        <v>0</v>
      </c>
      <c r="AQ3">
        <v>4</v>
      </c>
      <c r="AR3">
        <v>4</v>
      </c>
      <c r="AS3">
        <v>20</v>
      </c>
      <c r="AT3">
        <v>60</v>
      </c>
      <c r="AU3">
        <v>30</v>
      </c>
      <c r="AV3">
        <v>30</v>
      </c>
      <c r="AW3">
        <v>6</v>
      </c>
      <c r="AX3">
        <v>8</v>
      </c>
      <c r="AY3">
        <v>7</v>
      </c>
      <c r="AZ3">
        <v>9</v>
      </c>
      <c r="BA3">
        <v>50</v>
      </c>
      <c r="BB3">
        <v>5</v>
      </c>
      <c r="BC3">
        <v>0</v>
      </c>
      <c r="BD3">
        <v>0</v>
      </c>
      <c r="BE3">
        <v>0</v>
      </c>
    </row>
    <row r="4" spans="1:57">
      <c r="A4" t="s">
        <v>240</v>
      </c>
      <c r="B4" t="s">
        <v>232</v>
      </c>
      <c r="C4" t="s">
        <v>234</v>
      </c>
      <c r="G4" t="s">
        <v>46</v>
      </c>
      <c r="H4" s="115">
        <v>6.6999999999999993</v>
      </c>
      <c r="I4" s="88">
        <v>0.45</v>
      </c>
      <c r="J4" s="88">
        <v>3.8499999999999996</v>
      </c>
      <c r="K4" s="88">
        <v>0</v>
      </c>
      <c r="L4" s="88">
        <v>6.7299999999999995</v>
      </c>
      <c r="M4" s="116">
        <v>0</v>
      </c>
      <c r="N4" s="115">
        <v>39.090000000000003</v>
      </c>
      <c r="O4" s="88">
        <v>246.1</v>
      </c>
      <c r="P4" s="88">
        <v>0</v>
      </c>
      <c r="Q4" s="88">
        <v>0</v>
      </c>
      <c r="R4" s="88">
        <v>0</v>
      </c>
      <c r="S4" s="116">
        <v>0</v>
      </c>
      <c r="T4" t="s">
        <v>533</v>
      </c>
      <c r="W4">
        <v>2.89</v>
      </c>
      <c r="X4">
        <v>3.32</v>
      </c>
      <c r="Y4">
        <v>0</v>
      </c>
      <c r="Z4">
        <v>4.8099999999999996</v>
      </c>
      <c r="AA4">
        <v>1.92</v>
      </c>
      <c r="AB4">
        <v>0.48</v>
      </c>
      <c r="AC4">
        <v>0.33</v>
      </c>
      <c r="AD4">
        <v>0.47</v>
      </c>
      <c r="AE4">
        <v>0.85</v>
      </c>
      <c r="AF4">
        <v>0.45</v>
      </c>
      <c r="AG4">
        <v>0.83</v>
      </c>
      <c r="AH4">
        <v>0.52</v>
      </c>
      <c r="AI4">
        <v>0.53</v>
      </c>
      <c r="AJ4">
        <v>0.33</v>
      </c>
      <c r="AK4">
        <v>0</v>
      </c>
      <c r="AL4">
        <v>39.090000000000003</v>
      </c>
      <c r="AM4">
        <v>0</v>
      </c>
      <c r="AN4">
        <v>5</v>
      </c>
      <c r="AO4">
        <v>13.1</v>
      </c>
      <c r="AP4">
        <v>0</v>
      </c>
      <c r="AQ4">
        <v>4</v>
      </c>
      <c r="AR4">
        <v>4</v>
      </c>
      <c r="AS4">
        <v>20</v>
      </c>
      <c r="AT4">
        <v>60</v>
      </c>
      <c r="AU4">
        <v>30</v>
      </c>
      <c r="AV4">
        <v>30</v>
      </c>
      <c r="AW4">
        <v>6</v>
      </c>
      <c r="AX4">
        <v>8</v>
      </c>
      <c r="AY4">
        <v>7</v>
      </c>
      <c r="AZ4">
        <v>9</v>
      </c>
      <c r="BA4">
        <v>50</v>
      </c>
      <c r="BB4">
        <v>5</v>
      </c>
      <c r="BC4">
        <v>0</v>
      </c>
      <c r="BD4">
        <v>0</v>
      </c>
      <c r="BE4">
        <v>0</v>
      </c>
    </row>
    <row r="5" spans="1:57">
      <c r="A5" t="s">
        <v>241</v>
      </c>
      <c r="B5" t="s">
        <v>233</v>
      </c>
      <c r="C5" t="s">
        <v>235</v>
      </c>
      <c r="G5" t="s">
        <v>47</v>
      </c>
      <c r="H5" s="115">
        <v>6.6999999999999993</v>
      </c>
      <c r="I5" s="88">
        <v>0.45</v>
      </c>
      <c r="J5" s="88">
        <v>3.8499999999999996</v>
      </c>
      <c r="K5" s="88">
        <v>0</v>
      </c>
      <c r="L5" s="88">
        <v>6.7299999999999995</v>
      </c>
      <c r="M5" s="116">
        <v>0</v>
      </c>
      <c r="N5" s="115">
        <v>39.090000000000003</v>
      </c>
      <c r="O5" s="88">
        <v>246.1</v>
      </c>
      <c r="P5" s="88">
        <v>0</v>
      </c>
      <c r="Q5" s="88">
        <v>0</v>
      </c>
      <c r="R5" s="88">
        <v>0</v>
      </c>
      <c r="S5" s="116">
        <v>0</v>
      </c>
      <c r="T5" t="s">
        <v>533</v>
      </c>
      <c r="W5">
        <v>2.89</v>
      </c>
      <c r="X5">
        <v>3.32</v>
      </c>
      <c r="Y5">
        <v>0</v>
      </c>
      <c r="Z5">
        <v>4.8099999999999996</v>
      </c>
      <c r="AA5">
        <v>1.92</v>
      </c>
      <c r="AB5">
        <v>0.48</v>
      </c>
      <c r="AC5">
        <v>0.33</v>
      </c>
      <c r="AD5">
        <v>0.47</v>
      </c>
      <c r="AE5">
        <v>0.85</v>
      </c>
      <c r="AF5">
        <v>0.45</v>
      </c>
      <c r="AG5">
        <v>0.83</v>
      </c>
      <c r="AH5">
        <v>0.52</v>
      </c>
      <c r="AI5">
        <v>0.53</v>
      </c>
      <c r="AJ5">
        <v>0.33</v>
      </c>
      <c r="AK5">
        <v>0</v>
      </c>
      <c r="AL5">
        <v>39.090000000000003</v>
      </c>
      <c r="AM5">
        <v>0</v>
      </c>
      <c r="AN5">
        <v>5</v>
      </c>
      <c r="AO5">
        <v>13.1</v>
      </c>
      <c r="AP5">
        <v>0</v>
      </c>
      <c r="AQ5">
        <v>4</v>
      </c>
      <c r="AR5">
        <v>4</v>
      </c>
      <c r="AS5">
        <v>20</v>
      </c>
      <c r="AT5">
        <v>60</v>
      </c>
      <c r="AU5">
        <v>30</v>
      </c>
      <c r="AV5">
        <v>30</v>
      </c>
      <c r="AW5">
        <v>6</v>
      </c>
      <c r="AX5">
        <v>8</v>
      </c>
      <c r="AY5">
        <v>7</v>
      </c>
      <c r="AZ5">
        <v>9</v>
      </c>
      <c r="BA5">
        <v>50</v>
      </c>
      <c r="BB5">
        <v>5</v>
      </c>
      <c r="BC5">
        <v>0</v>
      </c>
      <c r="BD5">
        <v>0</v>
      </c>
      <c r="BE5">
        <v>0</v>
      </c>
    </row>
    <row r="6" spans="1:57">
      <c r="A6" t="s">
        <v>242</v>
      </c>
      <c r="B6" t="s">
        <v>264</v>
      </c>
      <c r="C6" t="s">
        <v>236</v>
      </c>
      <c r="G6" t="s">
        <v>48</v>
      </c>
      <c r="H6" s="115">
        <v>6.6999999999999993</v>
      </c>
      <c r="I6" s="88">
        <v>0.45</v>
      </c>
      <c r="J6" s="88">
        <v>3.8499999999999996</v>
      </c>
      <c r="K6" s="88">
        <v>0</v>
      </c>
      <c r="L6" s="88">
        <v>6.7299999999999995</v>
      </c>
      <c r="M6" s="116">
        <v>0</v>
      </c>
      <c r="N6" s="115">
        <v>39.090000000000003</v>
      </c>
      <c r="O6" s="88">
        <v>246.1</v>
      </c>
      <c r="P6" s="88">
        <v>0</v>
      </c>
      <c r="Q6" s="88">
        <v>0</v>
      </c>
      <c r="R6" s="88">
        <v>0</v>
      </c>
      <c r="S6" s="116">
        <v>0</v>
      </c>
      <c r="T6" t="s">
        <v>533</v>
      </c>
      <c r="W6">
        <v>2.89</v>
      </c>
      <c r="X6">
        <v>3.32</v>
      </c>
      <c r="Y6">
        <v>0</v>
      </c>
      <c r="Z6">
        <v>4.8099999999999996</v>
      </c>
      <c r="AA6">
        <v>1.92</v>
      </c>
      <c r="AB6">
        <v>0.48</v>
      </c>
      <c r="AC6">
        <v>0.33</v>
      </c>
      <c r="AD6">
        <v>0.47</v>
      </c>
      <c r="AE6">
        <v>0.85</v>
      </c>
      <c r="AF6">
        <v>0.45</v>
      </c>
      <c r="AG6">
        <v>0.83</v>
      </c>
      <c r="AH6">
        <v>0.52</v>
      </c>
      <c r="AI6">
        <v>0.53</v>
      </c>
      <c r="AJ6">
        <v>0.33</v>
      </c>
      <c r="AK6">
        <v>0</v>
      </c>
      <c r="AL6">
        <v>39.090000000000003</v>
      </c>
      <c r="AM6">
        <v>0</v>
      </c>
      <c r="AN6">
        <v>5</v>
      </c>
      <c r="AO6">
        <v>13.1</v>
      </c>
      <c r="AP6">
        <v>0</v>
      </c>
      <c r="AQ6">
        <v>4</v>
      </c>
      <c r="AR6">
        <v>4</v>
      </c>
      <c r="AS6">
        <v>20</v>
      </c>
      <c r="AT6">
        <v>60</v>
      </c>
      <c r="AU6">
        <v>30</v>
      </c>
      <c r="AV6">
        <v>30</v>
      </c>
      <c r="AW6">
        <v>6</v>
      </c>
      <c r="AX6">
        <v>8</v>
      </c>
      <c r="AY6">
        <v>7</v>
      </c>
      <c r="AZ6">
        <v>9</v>
      </c>
      <c r="BA6">
        <v>50</v>
      </c>
      <c r="BB6">
        <v>5</v>
      </c>
      <c r="BC6">
        <v>0</v>
      </c>
      <c r="BD6">
        <v>0</v>
      </c>
      <c r="BE6">
        <v>0</v>
      </c>
    </row>
    <row r="7" spans="1:57">
      <c r="A7" t="s">
        <v>243</v>
      </c>
      <c r="B7" t="s">
        <v>299</v>
      </c>
      <c r="C7" t="s">
        <v>265</v>
      </c>
      <c r="G7" t="s">
        <v>49</v>
      </c>
      <c r="H7" s="115">
        <v>6.6999999999999993</v>
      </c>
      <c r="I7" s="88">
        <v>0.45</v>
      </c>
      <c r="J7" s="88">
        <v>3.8499999999999996</v>
      </c>
      <c r="K7" s="88">
        <v>0</v>
      </c>
      <c r="L7" s="88">
        <v>6.7299999999999995</v>
      </c>
      <c r="M7" s="116">
        <v>0</v>
      </c>
      <c r="N7" s="115">
        <v>39.090000000000003</v>
      </c>
      <c r="O7" s="88">
        <v>246.1</v>
      </c>
      <c r="P7" s="88">
        <v>0</v>
      </c>
      <c r="Q7" s="88">
        <v>0</v>
      </c>
      <c r="R7" s="88">
        <v>0</v>
      </c>
      <c r="S7" s="116">
        <v>0</v>
      </c>
      <c r="W7">
        <v>2.89</v>
      </c>
      <c r="X7">
        <v>3.32</v>
      </c>
      <c r="Y7">
        <v>0</v>
      </c>
      <c r="Z7">
        <v>4.8099999999999996</v>
      </c>
      <c r="AA7">
        <v>1.92</v>
      </c>
      <c r="AB7">
        <v>0.48</v>
      </c>
      <c r="AC7">
        <v>0.33</v>
      </c>
      <c r="AD7">
        <v>0.47</v>
      </c>
      <c r="AE7">
        <v>0.85</v>
      </c>
      <c r="AF7">
        <v>0.45</v>
      </c>
      <c r="AG7">
        <v>0.83</v>
      </c>
      <c r="AH7">
        <v>0.52</v>
      </c>
      <c r="AI7">
        <v>0.53</v>
      </c>
      <c r="AJ7">
        <v>0.33</v>
      </c>
      <c r="AK7">
        <v>0</v>
      </c>
      <c r="AL7">
        <v>39.090000000000003</v>
      </c>
      <c r="AM7">
        <v>0</v>
      </c>
      <c r="AN7">
        <v>5</v>
      </c>
      <c r="AO7">
        <v>13.1</v>
      </c>
      <c r="AP7">
        <v>0</v>
      </c>
      <c r="AQ7">
        <v>4</v>
      </c>
      <c r="AR7">
        <v>4</v>
      </c>
      <c r="AS7">
        <v>20</v>
      </c>
      <c r="AT7">
        <v>60</v>
      </c>
      <c r="AU7">
        <v>30</v>
      </c>
      <c r="AV7">
        <v>30</v>
      </c>
      <c r="AW7">
        <v>6</v>
      </c>
      <c r="AX7">
        <v>8</v>
      </c>
      <c r="AY7">
        <v>7</v>
      </c>
      <c r="AZ7">
        <v>9</v>
      </c>
      <c r="BA7">
        <v>50</v>
      </c>
      <c r="BB7">
        <v>5</v>
      </c>
      <c r="BC7">
        <v>0</v>
      </c>
      <c r="BD7">
        <v>0</v>
      </c>
      <c r="BE7">
        <v>0</v>
      </c>
    </row>
    <row r="8" spans="1:57">
      <c r="A8" t="s">
        <v>244</v>
      </c>
      <c r="B8" t="s">
        <v>341</v>
      </c>
      <c r="C8" t="s">
        <v>237</v>
      </c>
      <c r="G8" t="s">
        <v>50</v>
      </c>
      <c r="H8" s="115">
        <v>6.6999999999999993</v>
      </c>
      <c r="I8" s="88">
        <v>0.45</v>
      </c>
      <c r="J8" s="88">
        <v>3.8499999999999996</v>
      </c>
      <c r="K8" s="88">
        <v>0</v>
      </c>
      <c r="L8" s="88">
        <v>6.7299999999999995</v>
      </c>
      <c r="M8" s="116">
        <v>0</v>
      </c>
      <c r="N8" s="115">
        <v>39.090000000000003</v>
      </c>
      <c r="O8" s="88">
        <v>246.1</v>
      </c>
      <c r="P8" s="88">
        <v>0</v>
      </c>
      <c r="Q8" s="88">
        <v>0</v>
      </c>
      <c r="R8" s="88">
        <v>0</v>
      </c>
      <c r="S8" s="116">
        <v>0</v>
      </c>
      <c r="W8">
        <v>2.89</v>
      </c>
      <c r="X8">
        <v>3.32</v>
      </c>
      <c r="Y8">
        <v>0</v>
      </c>
      <c r="Z8">
        <v>4.8099999999999996</v>
      </c>
      <c r="AA8">
        <v>1.92</v>
      </c>
      <c r="AB8">
        <v>0.48</v>
      </c>
      <c r="AC8">
        <v>0.33</v>
      </c>
      <c r="AD8">
        <v>0.47</v>
      </c>
      <c r="AE8">
        <v>0.85</v>
      </c>
      <c r="AF8">
        <v>0.45</v>
      </c>
      <c r="AG8">
        <v>0.83</v>
      </c>
      <c r="AH8">
        <v>0.52</v>
      </c>
      <c r="AI8">
        <v>0.53</v>
      </c>
      <c r="AJ8">
        <v>0.33</v>
      </c>
      <c r="AK8">
        <v>0</v>
      </c>
      <c r="AL8">
        <v>39.090000000000003</v>
      </c>
      <c r="AM8">
        <v>0</v>
      </c>
      <c r="AN8">
        <v>5</v>
      </c>
      <c r="AO8">
        <v>13.1</v>
      </c>
      <c r="AP8">
        <v>0</v>
      </c>
      <c r="AQ8">
        <v>4</v>
      </c>
      <c r="AR8">
        <v>4</v>
      </c>
      <c r="AS8">
        <v>20</v>
      </c>
      <c r="AT8">
        <v>60</v>
      </c>
      <c r="AU8">
        <v>30</v>
      </c>
      <c r="AV8">
        <v>30</v>
      </c>
      <c r="AW8">
        <v>6</v>
      </c>
      <c r="AX8">
        <v>8</v>
      </c>
      <c r="AY8">
        <v>7</v>
      </c>
      <c r="AZ8">
        <v>9</v>
      </c>
      <c r="BA8">
        <v>50</v>
      </c>
      <c r="BB8">
        <v>5</v>
      </c>
      <c r="BC8">
        <v>0</v>
      </c>
      <c r="BD8">
        <v>0</v>
      </c>
      <c r="BE8">
        <v>0</v>
      </c>
    </row>
    <row r="9" spans="1:57">
      <c r="A9" t="s">
        <v>245</v>
      </c>
      <c r="B9" t="s">
        <v>361</v>
      </c>
      <c r="C9" t="s">
        <v>238</v>
      </c>
      <c r="G9" t="s">
        <v>51</v>
      </c>
      <c r="H9" s="115">
        <v>6.6999999999999993</v>
      </c>
      <c r="I9" s="88">
        <v>0.45</v>
      </c>
      <c r="J9" s="88">
        <v>3.8499999999999996</v>
      </c>
      <c r="K9" s="88">
        <v>0</v>
      </c>
      <c r="L9" s="88">
        <v>6.7299999999999995</v>
      </c>
      <c r="M9" s="116">
        <v>0</v>
      </c>
      <c r="N9" s="115">
        <v>39.090000000000003</v>
      </c>
      <c r="O9" s="88">
        <v>246.1</v>
      </c>
      <c r="P9" s="88">
        <v>0</v>
      </c>
      <c r="Q9" s="88">
        <v>0</v>
      </c>
      <c r="R9" s="88">
        <v>0</v>
      </c>
      <c r="S9" s="116">
        <v>0</v>
      </c>
      <c r="W9">
        <v>2.89</v>
      </c>
      <c r="X9">
        <v>3.32</v>
      </c>
      <c r="Y9">
        <v>0</v>
      </c>
      <c r="Z9">
        <v>4.8099999999999996</v>
      </c>
      <c r="AA9">
        <v>1.92</v>
      </c>
      <c r="AB9">
        <v>0.48</v>
      </c>
      <c r="AC9">
        <v>0.33</v>
      </c>
      <c r="AD9">
        <v>0.47</v>
      </c>
      <c r="AE9">
        <v>0.85</v>
      </c>
      <c r="AF9">
        <v>0.45</v>
      </c>
      <c r="AG9">
        <v>0.83</v>
      </c>
      <c r="AH9">
        <v>0.52</v>
      </c>
      <c r="AI9">
        <v>0.53</v>
      </c>
      <c r="AJ9">
        <v>0.33</v>
      </c>
      <c r="AK9">
        <v>0</v>
      </c>
      <c r="AL9">
        <v>39.090000000000003</v>
      </c>
      <c r="AM9">
        <v>0</v>
      </c>
      <c r="AN9">
        <v>5</v>
      </c>
      <c r="AO9">
        <v>13.1</v>
      </c>
      <c r="AP9">
        <v>0</v>
      </c>
      <c r="AQ9">
        <v>4</v>
      </c>
      <c r="AR9">
        <v>4</v>
      </c>
      <c r="AS9">
        <v>20</v>
      </c>
      <c r="AT9">
        <v>60</v>
      </c>
      <c r="AU9">
        <v>30</v>
      </c>
      <c r="AV9">
        <v>30</v>
      </c>
      <c r="AW9">
        <v>6</v>
      </c>
      <c r="AX9">
        <v>8</v>
      </c>
      <c r="AY9">
        <v>7</v>
      </c>
      <c r="AZ9">
        <v>9</v>
      </c>
      <c r="BA9">
        <v>50</v>
      </c>
      <c r="BB9">
        <v>5</v>
      </c>
      <c r="BC9">
        <v>0</v>
      </c>
      <c r="BD9">
        <v>0</v>
      </c>
      <c r="BE9">
        <v>0</v>
      </c>
    </row>
    <row r="10" spans="1:57">
      <c r="A10" t="s">
        <v>266</v>
      </c>
      <c r="C10" t="s">
        <v>239</v>
      </c>
      <c r="G10" t="s">
        <v>52</v>
      </c>
      <c r="H10" s="115">
        <v>6.6999999999999993</v>
      </c>
      <c r="I10" s="88">
        <v>0.45</v>
      </c>
      <c r="J10" s="88">
        <v>3.8499999999999996</v>
      </c>
      <c r="K10" s="88">
        <v>0</v>
      </c>
      <c r="L10" s="88">
        <v>6.7299999999999995</v>
      </c>
      <c r="M10" s="116">
        <v>0</v>
      </c>
      <c r="N10" s="115">
        <v>39.090000000000003</v>
      </c>
      <c r="O10" s="88">
        <v>246.1</v>
      </c>
      <c r="P10" s="88">
        <v>0</v>
      </c>
      <c r="Q10" s="88">
        <v>0</v>
      </c>
      <c r="R10" s="88">
        <v>0</v>
      </c>
      <c r="S10" s="116">
        <v>0</v>
      </c>
      <c r="W10">
        <v>2.89</v>
      </c>
      <c r="X10">
        <v>3.32</v>
      </c>
      <c r="Y10">
        <v>0</v>
      </c>
      <c r="Z10">
        <v>4.8099999999999996</v>
      </c>
      <c r="AA10">
        <v>1.92</v>
      </c>
      <c r="AB10">
        <v>0.48</v>
      </c>
      <c r="AC10">
        <v>0.33</v>
      </c>
      <c r="AD10">
        <v>0.47</v>
      </c>
      <c r="AE10">
        <v>0.85</v>
      </c>
      <c r="AF10">
        <v>0.45</v>
      </c>
      <c r="AG10">
        <v>0.83</v>
      </c>
      <c r="AH10">
        <v>0.52</v>
      </c>
      <c r="AI10">
        <v>0.53</v>
      </c>
      <c r="AJ10">
        <v>0.33</v>
      </c>
      <c r="AK10">
        <v>0</v>
      </c>
      <c r="AL10">
        <v>39.090000000000003</v>
      </c>
      <c r="AM10">
        <v>0</v>
      </c>
      <c r="AN10">
        <v>5</v>
      </c>
      <c r="AO10">
        <v>13.1</v>
      </c>
      <c r="AP10">
        <v>0</v>
      </c>
      <c r="AQ10">
        <v>4</v>
      </c>
      <c r="AR10">
        <v>4</v>
      </c>
      <c r="AS10">
        <v>20</v>
      </c>
      <c r="AT10">
        <v>60</v>
      </c>
      <c r="AU10">
        <v>30</v>
      </c>
      <c r="AV10">
        <v>30</v>
      </c>
      <c r="AW10">
        <v>6</v>
      </c>
      <c r="AX10">
        <v>8</v>
      </c>
      <c r="AY10">
        <v>7</v>
      </c>
      <c r="AZ10">
        <v>9</v>
      </c>
      <c r="BA10">
        <v>50</v>
      </c>
      <c r="BB10">
        <v>5</v>
      </c>
      <c r="BC10">
        <v>0</v>
      </c>
      <c r="BD10">
        <v>0</v>
      </c>
      <c r="BE10">
        <v>0</v>
      </c>
    </row>
    <row r="11" spans="1:57">
      <c r="A11" t="s">
        <v>246</v>
      </c>
      <c r="C11" t="s">
        <v>342</v>
      </c>
      <c r="G11" t="s">
        <v>53</v>
      </c>
      <c r="H11" s="115">
        <v>6.6999999999999993</v>
      </c>
      <c r="I11" s="88">
        <v>0.45</v>
      </c>
      <c r="J11" s="88">
        <v>3.8499999999999996</v>
      </c>
      <c r="K11" s="88">
        <v>0</v>
      </c>
      <c r="L11" s="88">
        <v>6.7299999999999995</v>
      </c>
      <c r="M11" s="116">
        <v>0</v>
      </c>
      <c r="N11" s="115">
        <v>39.090000000000003</v>
      </c>
      <c r="O11" s="88">
        <v>246.1</v>
      </c>
      <c r="P11" s="88">
        <v>0</v>
      </c>
      <c r="Q11" s="88">
        <v>0</v>
      </c>
      <c r="R11" s="88">
        <v>0</v>
      </c>
      <c r="S11" s="116">
        <v>0</v>
      </c>
      <c r="W11">
        <v>2.89</v>
      </c>
      <c r="X11">
        <v>3.32</v>
      </c>
      <c r="Y11">
        <v>0</v>
      </c>
      <c r="Z11">
        <v>4.8099999999999996</v>
      </c>
      <c r="AA11">
        <v>1.92</v>
      </c>
      <c r="AB11">
        <v>0.48</v>
      </c>
      <c r="AC11">
        <v>0.33</v>
      </c>
      <c r="AD11">
        <v>0.47</v>
      </c>
      <c r="AE11">
        <v>0.85</v>
      </c>
      <c r="AF11">
        <v>0.45</v>
      </c>
      <c r="AG11">
        <v>0.83</v>
      </c>
      <c r="AH11">
        <v>0.52</v>
      </c>
      <c r="AI11">
        <v>0.53</v>
      </c>
      <c r="AJ11">
        <v>0.33</v>
      </c>
      <c r="AK11">
        <v>0</v>
      </c>
      <c r="AL11">
        <v>39.090000000000003</v>
      </c>
      <c r="AM11">
        <v>0</v>
      </c>
      <c r="AN11">
        <v>5</v>
      </c>
      <c r="AO11">
        <v>13.1</v>
      </c>
      <c r="AP11">
        <v>0</v>
      </c>
      <c r="AQ11">
        <v>4</v>
      </c>
      <c r="AR11">
        <v>4</v>
      </c>
      <c r="AS11">
        <v>20</v>
      </c>
      <c r="AT11">
        <v>60</v>
      </c>
      <c r="AU11">
        <v>30</v>
      </c>
      <c r="AV11">
        <v>30</v>
      </c>
      <c r="AW11">
        <v>6</v>
      </c>
      <c r="AX11">
        <v>8</v>
      </c>
      <c r="AY11">
        <v>7</v>
      </c>
      <c r="AZ11">
        <v>9</v>
      </c>
      <c r="BA11">
        <v>50</v>
      </c>
      <c r="BB11">
        <v>5</v>
      </c>
      <c r="BC11">
        <v>0</v>
      </c>
      <c r="BD11">
        <v>0</v>
      </c>
      <c r="BE11">
        <v>0</v>
      </c>
    </row>
    <row r="12" spans="1:57">
      <c r="A12" t="s">
        <v>247</v>
      </c>
      <c r="C12" t="s">
        <v>362</v>
      </c>
      <c r="G12" t="s">
        <v>54</v>
      </c>
      <c r="H12" s="115">
        <v>6.6999999999999993</v>
      </c>
      <c r="I12" s="88">
        <v>0.45</v>
      </c>
      <c r="J12" s="88">
        <v>3.8499999999999996</v>
      </c>
      <c r="K12" s="88">
        <v>0</v>
      </c>
      <c r="L12" s="88">
        <v>6.7299999999999995</v>
      </c>
      <c r="M12" s="116">
        <v>0</v>
      </c>
      <c r="N12" s="115">
        <v>39.090000000000003</v>
      </c>
      <c r="O12" s="88">
        <v>246.1</v>
      </c>
      <c r="P12" s="88">
        <v>0</v>
      </c>
      <c r="Q12" s="88">
        <v>0</v>
      </c>
      <c r="R12" s="88">
        <v>0</v>
      </c>
      <c r="S12" s="116">
        <v>0</v>
      </c>
      <c r="W12">
        <v>2.89</v>
      </c>
      <c r="X12">
        <v>3.32</v>
      </c>
      <c r="Y12">
        <v>0</v>
      </c>
      <c r="Z12">
        <v>4.8099999999999996</v>
      </c>
      <c r="AA12">
        <v>1.92</v>
      </c>
      <c r="AB12">
        <v>0.48</v>
      </c>
      <c r="AC12">
        <v>0.33</v>
      </c>
      <c r="AD12">
        <v>0.47</v>
      </c>
      <c r="AE12">
        <v>0.85</v>
      </c>
      <c r="AF12">
        <v>0.45</v>
      </c>
      <c r="AG12">
        <v>0.83</v>
      </c>
      <c r="AH12">
        <v>0.52</v>
      </c>
      <c r="AI12">
        <v>0.53</v>
      </c>
      <c r="AJ12">
        <v>0.33</v>
      </c>
      <c r="AK12">
        <v>0</v>
      </c>
      <c r="AL12">
        <v>39.090000000000003</v>
      </c>
      <c r="AM12">
        <v>0</v>
      </c>
      <c r="AN12">
        <v>5</v>
      </c>
      <c r="AO12">
        <v>13.1</v>
      </c>
      <c r="AP12">
        <v>0</v>
      </c>
      <c r="AQ12">
        <v>4</v>
      </c>
      <c r="AR12">
        <v>4</v>
      </c>
      <c r="AS12">
        <v>20</v>
      </c>
      <c r="AT12">
        <v>60</v>
      </c>
      <c r="AU12">
        <v>30</v>
      </c>
      <c r="AV12">
        <v>30</v>
      </c>
      <c r="AW12">
        <v>6</v>
      </c>
      <c r="AX12">
        <v>8</v>
      </c>
      <c r="AY12">
        <v>7</v>
      </c>
      <c r="AZ12">
        <v>9</v>
      </c>
      <c r="BA12">
        <v>50</v>
      </c>
      <c r="BB12">
        <v>5</v>
      </c>
      <c r="BC12">
        <v>0</v>
      </c>
      <c r="BD12">
        <v>0</v>
      </c>
      <c r="BE12">
        <v>0</v>
      </c>
    </row>
    <row r="13" spans="1:57">
      <c r="A13" t="s">
        <v>248</v>
      </c>
      <c r="G13" t="s">
        <v>55</v>
      </c>
      <c r="H13" s="115">
        <v>6.6999999999999993</v>
      </c>
      <c r="I13" s="88">
        <v>0.45</v>
      </c>
      <c r="J13" s="88">
        <v>3.8499999999999996</v>
      </c>
      <c r="K13" s="88">
        <v>0</v>
      </c>
      <c r="L13" s="88">
        <v>6.7299999999999995</v>
      </c>
      <c r="M13" s="116">
        <v>0</v>
      </c>
      <c r="N13" s="115">
        <v>39.090000000000003</v>
      </c>
      <c r="O13" s="88">
        <v>246.1</v>
      </c>
      <c r="P13" s="88">
        <v>0</v>
      </c>
      <c r="Q13" s="88">
        <v>0</v>
      </c>
      <c r="R13" s="88">
        <v>0</v>
      </c>
      <c r="S13" s="116">
        <v>0</v>
      </c>
      <c r="W13">
        <v>2.89</v>
      </c>
      <c r="X13">
        <v>3.32</v>
      </c>
      <c r="Y13">
        <v>0</v>
      </c>
      <c r="Z13">
        <v>4.8099999999999996</v>
      </c>
      <c r="AA13">
        <v>1.92</v>
      </c>
      <c r="AB13">
        <v>0.48</v>
      </c>
      <c r="AC13">
        <v>0.33</v>
      </c>
      <c r="AD13">
        <v>0.47</v>
      </c>
      <c r="AE13">
        <v>0.85</v>
      </c>
      <c r="AF13">
        <v>0.45</v>
      </c>
      <c r="AG13">
        <v>0.83</v>
      </c>
      <c r="AH13">
        <v>0.52</v>
      </c>
      <c r="AI13">
        <v>0.53</v>
      </c>
      <c r="AJ13">
        <v>0.33</v>
      </c>
      <c r="AK13">
        <v>0</v>
      </c>
      <c r="AL13">
        <v>39.090000000000003</v>
      </c>
      <c r="AM13">
        <v>0</v>
      </c>
      <c r="AN13">
        <v>5</v>
      </c>
      <c r="AO13">
        <v>13.1</v>
      </c>
      <c r="AP13">
        <v>0</v>
      </c>
      <c r="AQ13">
        <v>4</v>
      </c>
      <c r="AR13">
        <v>4</v>
      </c>
      <c r="AS13">
        <v>20</v>
      </c>
      <c r="AT13">
        <v>60</v>
      </c>
      <c r="AU13">
        <v>30</v>
      </c>
      <c r="AV13">
        <v>30</v>
      </c>
      <c r="AW13">
        <v>6</v>
      </c>
      <c r="AX13">
        <v>8</v>
      </c>
      <c r="AY13">
        <v>7</v>
      </c>
      <c r="AZ13">
        <v>9</v>
      </c>
      <c r="BA13">
        <v>50</v>
      </c>
      <c r="BB13">
        <v>5</v>
      </c>
      <c r="BC13">
        <v>0</v>
      </c>
      <c r="BD13">
        <v>0</v>
      </c>
      <c r="BE13">
        <v>0</v>
      </c>
    </row>
    <row r="14" spans="1:57">
      <c r="A14" t="s">
        <v>249</v>
      </c>
      <c r="G14" t="s">
        <v>56</v>
      </c>
      <c r="H14" s="115">
        <v>6.6999999999999993</v>
      </c>
      <c r="I14" s="88">
        <v>0.45</v>
      </c>
      <c r="J14" s="88">
        <v>3.8499999999999996</v>
      </c>
      <c r="K14" s="88">
        <v>0</v>
      </c>
      <c r="L14" s="88">
        <v>6.7299999999999995</v>
      </c>
      <c r="M14" s="116">
        <v>0</v>
      </c>
      <c r="N14" s="115">
        <v>39.090000000000003</v>
      </c>
      <c r="O14" s="88">
        <v>246.1</v>
      </c>
      <c r="P14" s="88">
        <v>0</v>
      </c>
      <c r="Q14" s="88">
        <v>0</v>
      </c>
      <c r="R14" s="88">
        <v>0</v>
      </c>
      <c r="S14" s="116">
        <v>0</v>
      </c>
      <c r="W14">
        <v>2.89</v>
      </c>
      <c r="X14">
        <v>3.32</v>
      </c>
      <c r="Y14">
        <v>0</v>
      </c>
      <c r="Z14">
        <v>4.8099999999999996</v>
      </c>
      <c r="AA14">
        <v>1.92</v>
      </c>
      <c r="AB14">
        <v>0.48</v>
      </c>
      <c r="AC14">
        <v>0.33</v>
      </c>
      <c r="AD14">
        <v>0.47</v>
      </c>
      <c r="AE14">
        <v>0.85</v>
      </c>
      <c r="AF14">
        <v>0.45</v>
      </c>
      <c r="AG14">
        <v>0.83</v>
      </c>
      <c r="AH14">
        <v>0.52</v>
      </c>
      <c r="AI14">
        <v>0.53</v>
      </c>
      <c r="AJ14">
        <v>0.33</v>
      </c>
      <c r="AK14">
        <v>0</v>
      </c>
      <c r="AL14">
        <v>39.090000000000003</v>
      </c>
      <c r="AM14">
        <v>0</v>
      </c>
      <c r="AN14">
        <v>5</v>
      </c>
      <c r="AO14">
        <v>13.1</v>
      </c>
      <c r="AP14">
        <v>0</v>
      </c>
      <c r="AQ14">
        <v>4</v>
      </c>
      <c r="AR14">
        <v>4</v>
      </c>
      <c r="AS14">
        <v>20</v>
      </c>
      <c r="AT14">
        <v>60</v>
      </c>
      <c r="AU14">
        <v>30</v>
      </c>
      <c r="AV14">
        <v>30</v>
      </c>
      <c r="AW14">
        <v>6</v>
      </c>
      <c r="AX14">
        <v>8</v>
      </c>
      <c r="AY14">
        <v>7</v>
      </c>
      <c r="AZ14">
        <v>9</v>
      </c>
      <c r="BA14">
        <v>50</v>
      </c>
      <c r="BB14">
        <v>5</v>
      </c>
      <c r="BC14">
        <v>0</v>
      </c>
      <c r="BD14">
        <v>0</v>
      </c>
      <c r="BE14">
        <v>0</v>
      </c>
    </row>
    <row r="15" spans="1:57">
      <c r="A15" t="s">
        <v>250</v>
      </c>
      <c r="G15" t="s">
        <v>57</v>
      </c>
      <c r="H15" s="115">
        <v>6.5600000000000005</v>
      </c>
      <c r="I15" s="88">
        <v>0.43</v>
      </c>
      <c r="J15" s="88">
        <v>3.83</v>
      </c>
      <c r="K15" s="88">
        <v>0</v>
      </c>
      <c r="L15" s="88">
        <v>6.7299999999999995</v>
      </c>
      <c r="M15" s="116">
        <v>0</v>
      </c>
      <c r="N15" s="115">
        <v>39.090000000000003</v>
      </c>
      <c r="O15" s="88">
        <v>246.1</v>
      </c>
      <c r="P15" s="88">
        <v>0</v>
      </c>
      <c r="Q15" s="88">
        <v>0</v>
      </c>
      <c r="R15" s="88">
        <v>0</v>
      </c>
      <c r="S15" s="116">
        <v>0</v>
      </c>
      <c r="W15">
        <v>2.89</v>
      </c>
      <c r="X15">
        <v>3.32</v>
      </c>
      <c r="Y15">
        <v>0</v>
      </c>
      <c r="Z15">
        <v>4.8099999999999996</v>
      </c>
      <c r="AA15">
        <v>1.92</v>
      </c>
      <c r="AB15">
        <v>0.46</v>
      </c>
      <c r="AC15">
        <v>0.32</v>
      </c>
      <c r="AD15">
        <v>0.45</v>
      </c>
      <c r="AE15">
        <v>0.82</v>
      </c>
      <c r="AF15">
        <v>0.43</v>
      </c>
      <c r="AG15">
        <v>0.8</v>
      </c>
      <c r="AH15">
        <v>0.5</v>
      </c>
      <c r="AI15">
        <v>0.51</v>
      </c>
      <c r="AJ15">
        <v>0.32</v>
      </c>
      <c r="AK15">
        <v>0</v>
      </c>
      <c r="AL15">
        <v>39.090000000000003</v>
      </c>
      <c r="AM15">
        <v>0</v>
      </c>
      <c r="AN15">
        <v>5</v>
      </c>
      <c r="AO15">
        <v>13.1</v>
      </c>
      <c r="AP15">
        <v>0</v>
      </c>
      <c r="AQ15">
        <v>4</v>
      </c>
      <c r="AR15">
        <v>4</v>
      </c>
      <c r="AS15">
        <v>20</v>
      </c>
      <c r="AT15">
        <v>60</v>
      </c>
      <c r="AU15">
        <v>30</v>
      </c>
      <c r="AV15">
        <v>30</v>
      </c>
      <c r="AW15">
        <v>6</v>
      </c>
      <c r="AX15">
        <v>8</v>
      </c>
      <c r="AY15">
        <v>7</v>
      </c>
      <c r="AZ15">
        <v>9</v>
      </c>
      <c r="BA15">
        <v>50</v>
      </c>
      <c r="BB15">
        <v>5</v>
      </c>
      <c r="BC15">
        <v>0</v>
      </c>
      <c r="BD15">
        <v>0</v>
      </c>
      <c r="BE15">
        <v>0</v>
      </c>
    </row>
    <row r="16" spans="1:57">
      <c r="A16" t="s">
        <v>251</v>
      </c>
      <c r="G16" t="s">
        <v>58</v>
      </c>
      <c r="H16" s="115">
        <v>6.5600000000000005</v>
      </c>
      <c r="I16" s="88">
        <v>0.43</v>
      </c>
      <c r="J16" s="88">
        <v>3.83</v>
      </c>
      <c r="K16" s="88">
        <v>0</v>
      </c>
      <c r="L16" s="88">
        <v>6.7299999999999995</v>
      </c>
      <c r="M16" s="116">
        <v>0</v>
      </c>
      <c r="N16" s="115">
        <v>39.090000000000003</v>
      </c>
      <c r="O16" s="88">
        <v>246.1</v>
      </c>
      <c r="P16" s="88">
        <v>0</v>
      </c>
      <c r="Q16" s="88">
        <v>0</v>
      </c>
      <c r="R16" s="88">
        <v>0</v>
      </c>
      <c r="S16" s="116">
        <v>0</v>
      </c>
      <c r="W16">
        <v>2.89</v>
      </c>
      <c r="X16">
        <v>3.32</v>
      </c>
      <c r="Y16">
        <v>0</v>
      </c>
      <c r="Z16">
        <v>4.8099999999999996</v>
      </c>
      <c r="AA16">
        <v>1.92</v>
      </c>
      <c r="AB16">
        <v>0.46</v>
      </c>
      <c r="AC16">
        <v>0.32</v>
      </c>
      <c r="AD16">
        <v>0.45</v>
      </c>
      <c r="AE16">
        <v>0.82</v>
      </c>
      <c r="AF16">
        <v>0.43</v>
      </c>
      <c r="AG16">
        <v>0.8</v>
      </c>
      <c r="AH16">
        <v>0.5</v>
      </c>
      <c r="AI16">
        <v>0.51</v>
      </c>
      <c r="AJ16">
        <v>0.32</v>
      </c>
      <c r="AK16">
        <v>0</v>
      </c>
      <c r="AL16">
        <v>39.090000000000003</v>
      </c>
      <c r="AM16">
        <v>0</v>
      </c>
      <c r="AN16">
        <v>5</v>
      </c>
      <c r="AO16">
        <v>13.1</v>
      </c>
      <c r="AP16">
        <v>0</v>
      </c>
      <c r="AQ16">
        <v>4</v>
      </c>
      <c r="AR16">
        <v>4</v>
      </c>
      <c r="AS16">
        <v>20</v>
      </c>
      <c r="AT16">
        <v>60</v>
      </c>
      <c r="AU16">
        <v>30</v>
      </c>
      <c r="AV16">
        <v>30</v>
      </c>
      <c r="AW16">
        <v>6</v>
      </c>
      <c r="AX16">
        <v>8</v>
      </c>
      <c r="AY16">
        <v>7</v>
      </c>
      <c r="AZ16">
        <v>9</v>
      </c>
      <c r="BA16">
        <v>50</v>
      </c>
      <c r="BB16">
        <v>5</v>
      </c>
      <c r="BC16">
        <v>0</v>
      </c>
      <c r="BD16">
        <v>0</v>
      </c>
      <c r="BE16">
        <v>0</v>
      </c>
    </row>
    <row r="17" spans="1:57">
      <c r="A17" t="s">
        <v>252</v>
      </c>
      <c r="G17" t="s">
        <v>59</v>
      </c>
      <c r="H17" s="115">
        <v>6.5600000000000005</v>
      </c>
      <c r="I17" s="88">
        <v>0.43</v>
      </c>
      <c r="J17" s="88">
        <v>3.83</v>
      </c>
      <c r="K17" s="88">
        <v>0</v>
      </c>
      <c r="L17" s="88">
        <v>6.7299999999999995</v>
      </c>
      <c r="M17" s="116">
        <v>0</v>
      </c>
      <c r="N17" s="115">
        <v>39.090000000000003</v>
      </c>
      <c r="O17" s="88">
        <v>246.1</v>
      </c>
      <c r="P17" s="88">
        <v>0</v>
      </c>
      <c r="Q17" s="88">
        <v>0</v>
      </c>
      <c r="R17" s="88">
        <v>0</v>
      </c>
      <c r="S17" s="116">
        <v>0</v>
      </c>
      <c r="W17">
        <v>2.89</v>
      </c>
      <c r="X17">
        <v>3.32</v>
      </c>
      <c r="Y17">
        <v>0</v>
      </c>
      <c r="Z17">
        <v>4.8099999999999996</v>
      </c>
      <c r="AA17">
        <v>1.92</v>
      </c>
      <c r="AB17">
        <v>0.46</v>
      </c>
      <c r="AC17">
        <v>0.32</v>
      </c>
      <c r="AD17">
        <v>0.45</v>
      </c>
      <c r="AE17">
        <v>0.82</v>
      </c>
      <c r="AF17">
        <v>0.43</v>
      </c>
      <c r="AG17">
        <v>0.8</v>
      </c>
      <c r="AH17">
        <v>0.5</v>
      </c>
      <c r="AI17">
        <v>0.51</v>
      </c>
      <c r="AJ17">
        <v>0.32</v>
      </c>
      <c r="AK17">
        <v>0</v>
      </c>
      <c r="AL17">
        <v>39.090000000000003</v>
      </c>
      <c r="AM17">
        <v>0</v>
      </c>
      <c r="AN17">
        <v>5</v>
      </c>
      <c r="AO17">
        <v>13.1</v>
      </c>
      <c r="AP17">
        <v>0</v>
      </c>
      <c r="AQ17">
        <v>4</v>
      </c>
      <c r="AR17">
        <v>4</v>
      </c>
      <c r="AS17">
        <v>20</v>
      </c>
      <c r="AT17">
        <v>60</v>
      </c>
      <c r="AU17">
        <v>30</v>
      </c>
      <c r="AV17">
        <v>30</v>
      </c>
      <c r="AW17">
        <v>6</v>
      </c>
      <c r="AX17">
        <v>8</v>
      </c>
      <c r="AY17">
        <v>7</v>
      </c>
      <c r="AZ17">
        <v>9</v>
      </c>
      <c r="BA17">
        <v>50</v>
      </c>
      <c r="BB17">
        <v>5</v>
      </c>
      <c r="BC17">
        <v>0</v>
      </c>
      <c r="BD17">
        <v>0</v>
      </c>
      <c r="BE17">
        <v>0</v>
      </c>
    </row>
    <row r="18" spans="1:57">
      <c r="A18" t="s">
        <v>253</v>
      </c>
      <c r="G18" t="s">
        <v>60</v>
      </c>
      <c r="H18" s="115">
        <v>6.5600000000000005</v>
      </c>
      <c r="I18" s="88">
        <v>0.43</v>
      </c>
      <c r="J18" s="88">
        <v>3.83</v>
      </c>
      <c r="K18" s="88">
        <v>0</v>
      </c>
      <c r="L18" s="88">
        <v>6.7299999999999995</v>
      </c>
      <c r="M18" s="116">
        <v>0</v>
      </c>
      <c r="N18" s="115">
        <v>39.090000000000003</v>
      </c>
      <c r="O18" s="88">
        <v>246.1</v>
      </c>
      <c r="P18" s="88">
        <v>0</v>
      </c>
      <c r="Q18" s="88">
        <v>0</v>
      </c>
      <c r="R18" s="88">
        <v>0</v>
      </c>
      <c r="S18" s="116">
        <v>0</v>
      </c>
      <c r="W18">
        <v>2.89</v>
      </c>
      <c r="X18">
        <v>3.32</v>
      </c>
      <c r="Y18">
        <v>0</v>
      </c>
      <c r="Z18">
        <v>4.8099999999999996</v>
      </c>
      <c r="AA18">
        <v>1.92</v>
      </c>
      <c r="AB18">
        <v>0.46</v>
      </c>
      <c r="AC18">
        <v>0.32</v>
      </c>
      <c r="AD18">
        <v>0.45</v>
      </c>
      <c r="AE18">
        <v>0.82</v>
      </c>
      <c r="AF18">
        <v>0.43</v>
      </c>
      <c r="AG18">
        <v>0.8</v>
      </c>
      <c r="AH18">
        <v>0.5</v>
      </c>
      <c r="AI18">
        <v>0.51</v>
      </c>
      <c r="AJ18">
        <v>0.32</v>
      </c>
      <c r="AK18">
        <v>0</v>
      </c>
      <c r="AL18">
        <v>39.090000000000003</v>
      </c>
      <c r="AM18">
        <v>0</v>
      </c>
      <c r="AN18">
        <v>5</v>
      </c>
      <c r="AO18">
        <v>13.1</v>
      </c>
      <c r="AP18">
        <v>0</v>
      </c>
      <c r="AQ18">
        <v>4</v>
      </c>
      <c r="AR18">
        <v>4</v>
      </c>
      <c r="AS18">
        <v>20</v>
      </c>
      <c r="AT18">
        <v>60</v>
      </c>
      <c r="AU18">
        <v>30</v>
      </c>
      <c r="AV18">
        <v>30</v>
      </c>
      <c r="AW18">
        <v>6</v>
      </c>
      <c r="AX18">
        <v>8</v>
      </c>
      <c r="AY18">
        <v>7</v>
      </c>
      <c r="AZ18">
        <v>9</v>
      </c>
      <c r="BA18">
        <v>50</v>
      </c>
      <c r="BB18">
        <v>5</v>
      </c>
      <c r="BC18">
        <v>0</v>
      </c>
      <c r="BD18">
        <v>0</v>
      </c>
      <c r="BE18">
        <v>0</v>
      </c>
    </row>
    <row r="19" spans="1:57">
      <c r="A19" t="s">
        <v>267</v>
      </c>
      <c r="G19" t="s">
        <v>61</v>
      </c>
      <c r="H19" s="115">
        <v>6.5600000000000005</v>
      </c>
      <c r="I19" s="88">
        <v>0.43</v>
      </c>
      <c r="J19" s="88">
        <v>3.83</v>
      </c>
      <c r="K19" s="88">
        <v>0</v>
      </c>
      <c r="L19" s="88">
        <v>6.7299999999999995</v>
      </c>
      <c r="M19" s="116">
        <v>0</v>
      </c>
      <c r="N19" s="115">
        <v>39.090000000000003</v>
      </c>
      <c r="O19" s="88">
        <v>246.1</v>
      </c>
      <c r="P19" s="88">
        <v>0</v>
      </c>
      <c r="Q19" s="88">
        <v>0</v>
      </c>
      <c r="R19" s="88">
        <v>0</v>
      </c>
      <c r="S19" s="116">
        <v>0</v>
      </c>
      <c r="W19">
        <v>2.89</v>
      </c>
      <c r="X19">
        <v>3.32</v>
      </c>
      <c r="Y19">
        <v>0</v>
      </c>
      <c r="Z19">
        <v>4.8099999999999996</v>
      </c>
      <c r="AA19">
        <v>1.92</v>
      </c>
      <c r="AB19">
        <v>0.46</v>
      </c>
      <c r="AC19">
        <v>0.32</v>
      </c>
      <c r="AD19">
        <v>0.45</v>
      </c>
      <c r="AE19">
        <v>0.82</v>
      </c>
      <c r="AF19">
        <v>0.43</v>
      </c>
      <c r="AG19">
        <v>0.8</v>
      </c>
      <c r="AH19">
        <v>0.5</v>
      </c>
      <c r="AI19">
        <v>0.51</v>
      </c>
      <c r="AJ19">
        <v>0.32</v>
      </c>
      <c r="AK19">
        <v>0</v>
      </c>
      <c r="AL19">
        <v>39.090000000000003</v>
      </c>
      <c r="AM19">
        <v>0</v>
      </c>
      <c r="AN19">
        <v>5</v>
      </c>
      <c r="AO19">
        <v>13.1</v>
      </c>
      <c r="AP19">
        <v>0</v>
      </c>
      <c r="AQ19">
        <v>4</v>
      </c>
      <c r="AR19">
        <v>4</v>
      </c>
      <c r="AS19">
        <v>20</v>
      </c>
      <c r="AT19">
        <v>60</v>
      </c>
      <c r="AU19">
        <v>30</v>
      </c>
      <c r="AV19">
        <v>30</v>
      </c>
      <c r="AW19">
        <v>6</v>
      </c>
      <c r="AX19">
        <v>8</v>
      </c>
      <c r="AY19">
        <v>7</v>
      </c>
      <c r="AZ19">
        <v>9</v>
      </c>
      <c r="BA19">
        <v>50</v>
      </c>
      <c r="BB19">
        <v>5</v>
      </c>
      <c r="BC19">
        <v>0</v>
      </c>
      <c r="BD19">
        <v>0</v>
      </c>
      <c r="BE19">
        <v>0</v>
      </c>
    </row>
    <row r="20" spans="1:57">
      <c r="A20" t="s">
        <v>268</v>
      </c>
      <c r="G20" t="s">
        <v>62</v>
      </c>
      <c r="H20" s="115">
        <v>6.5600000000000005</v>
      </c>
      <c r="I20" s="88">
        <v>0.43</v>
      </c>
      <c r="J20" s="88">
        <v>3.83</v>
      </c>
      <c r="K20" s="88">
        <v>0</v>
      </c>
      <c r="L20" s="88">
        <v>6.7299999999999995</v>
      </c>
      <c r="M20" s="116">
        <v>0</v>
      </c>
      <c r="N20" s="115">
        <v>39.090000000000003</v>
      </c>
      <c r="O20" s="88">
        <v>246.1</v>
      </c>
      <c r="P20" s="88">
        <v>0</v>
      </c>
      <c r="Q20" s="88">
        <v>0</v>
      </c>
      <c r="R20" s="88">
        <v>0</v>
      </c>
      <c r="S20" s="116">
        <v>0</v>
      </c>
      <c r="W20">
        <v>2.89</v>
      </c>
      <c r="X20">
        <v>3.32</v>
      </c>
      <c r="Y20">
        <v>0</v>
      </c>
      <c r="Z20">
        <v>4.8099999999999996</v>
      </c>
      <c r="AA20">
        <v>1.92</v>
      </c>
      <c r="AB20">
        <v>0.46</v>
      </c>
      <c r="AC20">
        <v>0.32</v>
      </c>
      <c r="AD20">
        <v>0.45</v>
      </c>
      <c r="AE20">
        <v>0.82</v>
      </c>
      <c r="AF20">
        <v>0.43</v>
      </c>
      <c r="AG20">
        <v>0.8</v>
      </c>
      <c r="AH20">
        <v>0.5</v>
      </c>
      <c r="AI20">
        <v>0.51</v>
      </c>
      <c r="AJ20">
        <v>0.32</v>
      </c>
      <c r="AK20">
        <v>0</v>
      </c>
      <c r="AL20">
        <v>39.090000000000003</v>
      </c>
      <c r="AM20">
        <v>0</v>
      </c>
      <c r="AN20">
        <v>5</v>
      </c>
      <c r="AO20">
        <v>13.1</v>
      </c>
      <c r="AP20">
        <v>0</v>
      </c>
      <c r="AQ20">
        <v>4</v>
      </c>
      <c r="AR20">
        <v>4</v>
      </c>
      <c r="AS20">
        <v>20</v>
      </c>
      <c r="AT20">
        <v>60</v>
      </c>
      <c r="AU20">
        <v>30</v>
      </c>
      <c r="AV20">
        <v>30</v>
      </c>
      <c r="AW20">
        <v>6</v>
      </c>
      <c r="AX20">
        <v>8</v>
      </c>
      <c r="AY20">
        <v>7</v>
      </c>
      <c r="AZ20">
        <v>9</v>
      </c>
      <c r="BA20">
        <v>50</v>
      </c>
      <c r="BB20">
        <v>5</v>
      </c>
      <c r="BC20">
        <v>0</v>
      </c>
      <c r="BD20">
        <v>0</v>
      </c>
      <c r="BE20">
        <v>0</v>
      </c>
    </row>
    <row r="21" spans="1:57">
      <c r="A21" t="s">
        <v>254</v>
      </c>
      <c r="G21" t="s">
        <v>63</v>
      </c>
      <c r="H21" s="115">
        <v>6.5600000000000005</v>
      </c>
      <c r="I21" s="88">
        <v>0.43</v>
      </c>
      <c r="J21" s="88">
        <v>3.83</v>
      </c>
      <c r="K21" s="88">
        <v>0</v>
      </c>
      <c r="L21" s="88">
        <v>6.7299999999999995</v>
      </c>
      <c r="M21" s="116">
        <v>0</v>
      </c>
      <c r="N21" s="115">
        <v>39.090000000000003</v>
      </c>
      <c r="O21" s="88">
        <v>246.1</v>
      </c>
      <c r="P21" s="88">
        <v>0</v>
      </c>
      <c r="Q21" s="88">
        <v>0</v>
      </c>
      <c r="R21" s="88">
        <v>0</v>
      </c>
      <c r="S21" s="116">
        <v>0</v>
      </c>
      <c r="W21">
        <v>2.89</v>
      </c>
      <c r="X21">
        <v>3.32</v>
      </c>
      <c r="Y21">
        <v>0</v>
      </c>
      <c r="Z21">
        <v>4.8099999999999996</v>
      </c>
      <c r="AA21">
        <v>1.92</v>
      </c>
      <c r="AB21">
        <v>0.46</v>
      </c>
      <c r="AC21">
        <v>0.32</v>
      </c>
      <c r="AD21">
        <v>0.45</v>
      </c>
      <c r="AE21">
        <v>0.82</v>
      </c>
      <c r="AF21">
        <v>0.43</v>
      </c>
      <c r="AG21">
        <v>0.8</v>
      </c>
      <c r="AH21">
        <v>0.5</v>
      </c>
      <c r="AI21">
        <v>0.51</v>
      </c>
      <c r="AJ21">
        <v>0.32</v>
      </c>
      <c r="AK21">
        <v>0</v>
      </c>
      <c r="AL21">
        <v>39.090000000000003</v>
      </c>
      <c r="AM21">
        <v>0</v>
      </c>
      <c r="AN21">
        <v>5</v>
      </c>
      <c r="AO21">
        <v>13.1</v>
      </c>
      <c r="AP21">
        <v>0</v>
      </c>
      <c r="AQ21">
        <v>4</v>
      </c>
      <c r="AR21">
        <v>4</v>
      </c>
      <c r="AS21">
        <v>20</v>
      </c>
      <c r="AT21">
        <v>60</v>
      </c>
      <c r="AU21">
        <v>30</v>
      </c>
      <c r="AV21">
        <v>30</v>
      </c>
      <c r="AW21">
        <v>6</v>
      </c>
      <c r="AX21">
        <v>8</v>
      </c>
      <c r="AY21">
        <v>7</v>
      </c>
      <c r="AZ21">
        <v>9</v>
      </c>
      <c r="BA21">
        <v>50</v>
      </c>
      <c r="BB21">
        <v>5</v>
      </c>
      <c r="BC21">
        <v>0</v>
      </c>
      <c r="BD21">
        <v>0</v>
      </c>
      <c r="BE21">
        <v>0</v>
      </c>
    </row>
    <row r="22" spans="1:57">
      <c r="A22" t="s">
        <v>255</v>
      </c>
      <c r="G22" t="s">
        <v>64</v>
      </c>
      <c r="H22" s="115">
        <v>6.5600000000000005</v>
      </c>
      <c r="I22" s="88">
        <v>0.43</v>
      </c>
      <c r="J22" s="88">
        <v>3.83</v>
      </c>
      <c r="K22" s="88">
        <v>0</v>
      </c>
      <c r="L22" s="88">
        <v>6.7299999999999995</v>
      </c>
      <c r="M22" s="116">
        <v>0</v>
      </c>
      <c r="N22" s="115">
        <v>39.090000000000003</v>
      </c>
      <c r="O22" s="88">
        <v>246.1</v>
      </c>
      <c r="P22" s="88">
        <v>0</v>
      </c>
      <c r="Q22" s="88">
        <v>0</v>
      </c>
      <c r="R22" s="88">
        <v>0</v>
      </c>
      <c r="S22" s="116">
        <v>0</v>
      </c>
      <c r="W22">
        <v>2.89</v>
      </c>
      <c r="X22">
        <v>3.32</v>
      </c>
      <c r="Y22">
        <v>0</v>
      </c>
      <c r="Z22">
        <v>4.8099999999999996</v>
      </c>
      <c r="AA22">
        <v>1.92</v>
      </c>
      <c r="AB22">
        <v>0.46</v>
      </c>
      <c r="AC22">
        <v>0.32</v>
      </c>
      <c r="AD22">
        <v>0.45</v>
      </c>
      <c r="AE22">
        <v>0.82</v>
      </c>
      <c r="AF22">
        <v>0.43</v>
      </c>
      <c r="AG22">
        <v>0.8</v>
      </c>
      <c r="AH22">
        <v>0.5</v>
      </c>
      <c r="AI22">
        <v>0.51</v>
      </c>
      <c r="AJ22">
        <v>0.32</v>
      </c>
      <c r="AK22">
        <v>0</v>
      </c>
      <c r="AL22">
        <v>39.090000000000003</v>
      </c>
      <c r="AM22">
        <v>0</v>
      </c>
      <c r="AN22">
        <v>5</v>
      </c>
      <c r="AO22">
        <v>13.1</v>
      </c>
      <c r="AP22">
        <v>0</v>
      </c>
      <c r="AQ22">
        <v>4</v>
      </c>
      <c r="AR22">
        <v>4</v>
      </c>
      <c r="AS22">
        <v>20</v>
      </c>
      <c r="AT22">
        <v>60</v>
      </c>
      <c r="AU22">
        <v>30</v>
      </c>
      <c r="AV22">
        <v>30</v>
      </c>
      <c r="AW22">
        <v>6</v>
      </c>
      <c r="AX22">
        <v>8</v>
      </c>
      <c r="AY22">
        <v>7</v>
      </c>
      <c r="AZ22">
        <v>9</v>
      </c>
      <c r="BA22">
        <v>50</v>
      </c>
      <c r="BB22">
        <v>5</v>
      </c>
      <c r="BC22">
        <v>0</v>
      </c>
      <c r="BD22">
        <v>0</v>
      </c>
      <c r="BE22">
        <v>0</v>
      </c>
    </row>
    <row r="23" spans="1:57">
      <c r="A23" t="s">
        <v>256</v>
      </c>
      <c r="G23" t="s">
        <v>65</v>
      </c>
      <c r="H23" s="115">
        <v>6.5600000000000005</v>
      </c>
      <c r="I23" s="88">
        <v>0.43</v>
      </c>
      <c r="J23" s="88">
        <v>3.83</v>
      </c>
      <c r="K23" s="88">
        <v>0</v>
      </c>
      <c r="L23" s="88">
        <v>14.719999999999999</v>
      </c>
      <c r="M23" s="116">
        <v>0</v>
      </c>
      <c r="N23" s="115">
        <v>39.090000000000003</v>
      </c>
      <c r="O23" s="88">
        <v>246.1</v>
      </c>
      <c r="P23" s="88">
        <v>0</v>
      </c>
      <c r="Q23" s="88">
        <v>0</v>
      </c>
      <c r="R23" s="88">
        <v>0</v>
      </c>
      <c r="S23" s="116">
        <v>0</v>
      </c>
      <c r="W23">
        <v>2.89</v>
      </c>
      <c r="X23">
        <v>3.32</v>
      </c>
      <c r="Y23">
        <v>0</v>
      </c>
      <c r="Z23">
        <v>4.8099999999999996</v>
      </c>
      <c r="AA23">
        <v>9.91</v>
      </c>
      <c r="AB23">
        <v>0.46</v>
      </c>
      <c r="AC23">
        <v>0.32</v>
      </c>
      <c r="AD23">
        <v>0.45</v>
      </c>
      <c r="AE23">
        <v>0.82</v>
      </c>
      <c r="AF23">
        <v>0.43</v>
      </c>
      <c r="AG23">
        <v>0.8</v>
      </c>
      <c r="AH23">
        <v>0.5</v>
      </c>
      <c r="AI23">
        <v>0.51</v>
      </c>
      <c r="AJ23">
        <v>0.32</v>
      </c>
      <c r="AK23">
        <v>0</v>
      </c>
      <c r="AL23">
        <v>39.090000000000003</v>
      </c>
      <c r="AM23">
        <v>0</v>
      </c>
      <c r="AN23">
        <v>5</v>
      </c>
      <c r="AO23">
        <v>13.1</v>
      </c>
      <c r="AP23">
        <v>0</v>
      </c>
      <c r="AQ23">
        <v>4</v>
      </c>
      <c r="AR23">
        <v>4</v>
      </c>
      <c r="AS23">
        <v>20</v>
      </c>
      <c r="AT23">
        <v>60</v>
      </c>
      <c r="AU23">
        <v>30</v>
      </c>
      <c r="AV23">
        <v>30</v>
      </c>
      <c r="AW23">
        <v>6</v>
      </c>
      <c r="AX23">
        <v>8</v>
      </c>
      <c r="AY23">
        <v>7</v>
      </c>
      <c r="AZ23">
        <v>9</v>
      </c>
      <c r="BA23">
        <v>50</v>
      </c>
      <c r="BB23">
        <v>5</v>
      </c>
      <c r="BC23">
        <v>0</v>
      </c>
      <c r="BD23">
        <v>0</v>
      </c>
      <c r="BE23">
        <v>0</v>
      </c>
    </row>
    <row r="24" spans="1:57">
      <c r="A24" t="s">
        <v>257</v>
      </c>
      <c r="G24" t="s">
        <v>66</v>
      </c>
      <c r="H24" s="115">
        <v>6.5600000000000005</v>
      </c>
      <c r="I24" s="88">
        <v>0.43</v>
      </c>
      <c r="J24" s="88">
        <v>3.83</v>
      </c>
      <c r="K24" s="88">
        <v>0</v>
      </c>
      <c r="L24" s="88">
        <v>14.719999999999999</v>
      </c>
      <c r="M24" s="116">
        <v>0</v>
      </c>
      <c r="N24" s="115">
        <v>39.090000000000003</v>
      </c>
      <c r="O24" s="88">
        <v>246.1</v>
      </c>
      <c r="P24" s="88">
        <v>0</v>
      </c>
      <c r="Q24" s="88">
        <v>0</v>
      </c>
      <c r="R24" s="88">
        <v>0</v>
      </c>
      <c r="S24" s="116">
        <v>0</v>
      </c>
      <c r="W24">
        <v>2.89</v>
      </c>
      <c r="X24">
        <v>3.32</v>
      </c>
      <c r="Y24">
        <v>0</v>
      </c>
      <c r="Z24">
        <v>4.8099999999999996</v>
      </c>
      <c r="AA24">
        <v>9.91</v>
      </c>
      <c r="AB24">
        <v>0.46</v>
      </c>
      <c r="AC24">
        <v>0.32</v>
      </c>
      <c r="AD24">
        <v>0.45</v>
      </c>
      <c r="AE24">
        <v>0.82</v>
      </c>
      <c r="AF24">
        <v>0.43</v>
      </c>
      <c r="AG24">
        <v>0.8</v>
      </c>
      <c r="AH24">
        <v>0.5</v>
      </c>
      <c r="AI24">
        <v>0.51</v>
      </c>
      <c r="AJ24">
        <v>0.32</v>
      </c>
      <c r="AK24">
        <v>0</v>
      </c>
      <c r="AL24">
        <v>39.090000000000003</v>
      </c>
      <c r="AM24">
        <v>0</v>
      </c>
      <c r="AN24">
        <v>5</v>
      </c>
      <c r="AO24">
        <v>13.1</v>
      </c>
      <c r="AP24">
        <v>0</v>
      </c>
      <c r="AQ24">
        <v>4</v>
      </c>
      <c r="AR24">
        <v>4</v>
      </c>
      <c r="AS24">
        <v>20</v>
      </c>
      <c r="AT24">
        <v>60</v>
      </c>
      <c r="AU24">
        <v>30</v>
      </c>
      <c r="AV24">
        <v>30</v>
      </c>
      <c r="AW24">
        <v>6</v>
      </c>
      <c r="AX24">
        <v>8</v>
      </c>
      <c r="AY24">
        <v>7</v>
      </c>
      <c r="AZ24">
        <v>9</v>
      </c>
      <c r="BA24">
        <v>50</v>
      </c>
      <c r="BB24">
        <v>5</v>
      </c>
      <c r="BC24">
        <v>0</v>
      </c>
      <c r="BD24">
        <v>0</v>
      </c>
      <c r="BE24">
        <v>0</v>
      </c>
    </row>
    <row r="25" spans="1:57">
      <c r="A25" t="s">
        <v>258</v>
      </c>
      <c r="G25" t="s">
        <v>67</v>
      </c>
      <c r="H25" s="115">
        <v>6.5600000000000005</v>
      </c>
      <c r="I25" s="88">
        <v>0.43</v>
      </c>
      <c r="J25" s="88">
        <v>3.83</v>
      </c>
      <c r="K25" s="88">
        <v>0</v>
      </c>
      <c r="L25" s="88">
        <v>14.719999999999999</v>
      </c>
      <c r="M25" s="116">
        <v>0</v>
      </c>
      <c r="N25" s="115">
        <v>39.090000000000003</v>
      </c>
      <c r="O25" s="88">
        <v>246.1</v>
      </c>
      <c r="P25" s="88">
        <v>0</v>
      </c>
      <c r="Q25" s="88">
        <v>0</v>
      </c>
      <c r="R25" s="88">
        <v>0</v>
      </c>
      <c r="S25" s="116">
        <v>0</v>
      </c>
      <c r="W25">
        <v>2.89</v>
      </c>
      <c r="X25">
        <v>3.32</v>
      </c>
      <c r="Y25">
        <v>0</v>
      </c>
      <c r="Z25">
        <v>4.8099999999999996</v>
      </c>
      <c r="AA25">
        <v>9.91</v>
      </c>
      <c r="AB25">
        <v>0.46</v>
      </c>
      <c r="AC25">
        <v>0.32</v>
      </c>
      <c r="AD25">
        <v>0.45</v>
      </c>
      <c r="AE25">
        <v>0.82</v>
      </c>
      <c r="AF25">
        <v>0.43</v>
      </c>
      <c r="AG25">
        <v>0.8</v>
      </c>
      <c r="AH25">
        <v>0.5</v>
      </c>
      <c r="AI25">
        <v>0.51</v>
      </c>
      <c r="AJ25">
        <v>0.32</v>
      </c>
      <c r="AK25">
        <v>0</v>
      </c>
      <c r="AL25">
        <v>39.090000000000003</v>
      </c>
      <c r="AM25">
        <v>0</v>
      </c>
      <c r="AN25">
        <v>5</v>
      </c>
      <c r="AO25">
        <v>13.1</v>
      </c>
      <c r="AP25">
        <v>0</v>
      </c>
      <c r="AQ25">
        <v>4</v>
      </c>
      <c r="AR25">
        <v>4</v>
      </c>
      <c r="AS25">
        <v>20</v>
      </c>
      <c r="AT25">
        <v>60</v>
      </c>
      <c r="AU25">
        <v>30</v>
      </c>
      <c r="AV25">
        <v>30</v>
      </c>
      <c r="AW25">
        <v>6</v>
      </c>
      <c r="AX25">
        <v>8</v>
      </c>
      <c r="AY25">
        <v>7</v>
      </c>
      <c r="AZ25">
        <v>9</v>
      </c>
      <c r="BA25">
        <v>50</v>
      </c>
      <c r="BB25">
        <v>5</v>
      </c>
      <c r="BC25">
        <v>0</v>
      </c>
      <c r="BD25">
        <v>0</v>
      </c>
      <c r="BE25">
        <v>0</v>
      </c>
    </row>
    <row r="26" spans="1:57">
      <c r="A26" t="s">
        <v>259</v>
      </c>
      <c r="G26" t="s">
        <v>68</v>
      </c>
      <c r="H26" s="115">
        <v>6.5600000000000005</v>
      </c>
      <c r="I26" s="88">
        <v>0.43</v>
      </c>
      <c r="J26" s="88">
        <v>3.83</v>
      </c>
      <c r="K26" s="88">
        <v>0</v>
      </c>
      <c r="L26" s="88">
        <v>14.719999999999999</v>
      </c>
      <c r="M26" s="116">
        <v>0</v>
      </c>
      <c r="N26" s="115">
        <v>39.090000000000003</v>
      </c>
      <c r="O26" s="88">
        <v>246.1</v>
      </c>
      <c r="P26" s="88">
        <v>0</v>
      </c>
      <c r="Q26" s="88">
        <v>0</v>
      </c>
      <c r="R26" s="88">
        <v>0</v>
      </c>
      <c r="S26" s="116">
        <v>0</v>
      </c>
      <c r="W26">
        <v>2.89</v>
      </c>
      <c r="X26">
        <v>3.32</v>
      </c>
      <c r="Y26">
        <v>0</v>
      </c>
      <c r="Z26">
        <v>4.8099999999999996</v>
      </c>
      <c r="AA26">
        <v>9.91</v>
      </c>
      <c r="AB26">
        <v>0.46</v>
      </c>
      <c r="AC26">
        <v>0.32</v>
      </c>
      <c r="AD26">
        <v>0.45</v>
      </c>
      <c r="AE26">
        <v>0.82</v>
      </c>
      <c r="AF26">
        <v>0.43</v>
      </c>
      <c r="AG26">
        <v>0.8</v>
      </c>
      <c r="AH26">
        <v>0.5</v>
      </c>
      <c r="AI26">
        <v>0.51</v>
      </c>
      <c r="AJ26">
        <v>0.32</v>
      </c>
      <c r="AK26">
        <v>0</v>
      </c>
      <c r="AL26">
        <v>39.090000000000003</v>
      </c>
      <c r="AM26">
        <v>0</v>
      </c>
      <c r="AN26">
        <v>5</v>
      </c>
      <c r="AO26">
        <v>13.1</v>
      </c>
      <c r="AP26">
        <v>0</v>
      </c>
      <c r="AQ26">
        <v>4</v>
      </c>
      <c r="AR26">
        <v>4</v>
      </c>
      <c r="AS26">
        <v>20</v>
      </c>
      <c r="AT26">
        <v>60</v>
      </c>
      <c r="AU26">
        <v>30</v>
      </c>
      <c r="AV26">
        <v>30</v>
      </c>
      <c r="AW26">
        <v>6</v>
      </c>
      <c r="AX26">
        <v>8</v>
      </c>
      <c r="AY26">
        <v>7</v>
      </c>
      <c r="AZ26">
        <v>9</v>
      </c>
      <c r="BA26">
        <v>50</v>
      </c>
      <c r="BB26">
        <v>5</v>
      </c>
      <c r="BC26">
        <v>0</v>
      </c>
      <c r="BD26">
        <v>0</v>
      </c>
      <c r="BE26">
        <v>0</v>
      </c>
    </row>
    <row r="27" spans="1:57">
      <c r="A27" t="s">
        <v>260</v>
      </c>
      <c r="G27" t="s">
        <v>69</v>
      </c>
      <c r="H27" s="115">
        <v>6.65</v>
      </c>
      <c r="I27" s="88">
        <v>0.43</v>
      </c>
      <c r="J27" s="88">
        <v>3.7399999999999998</v>
      </c>
      <c r="K27" s="88">
        <v>0</v>
      </c>
      <c r="L27" s="88">
        <v>14.719999999999999</v>
      </c>
      <c r="M27" s="116">
        <v>0</v>
      </c>
      <c r="N27" s="115">
        <v>225.3</v>
      </c>
      <c r="O27" s="88">
        <v>269.60000000000002</v>
      </c>
      <c r="P27" s="88">
        <v>0</v>
      </c>
      <c r="Q27" s="88">
        <v>0</v>
      </c>
      <c r="R27" s="88">
        <v>0</v>
      </c>
      <c r="S27" s="116">
        <v>0</v>
      </c>
      <c r="W27">
        <v>2.89</v>
      </c>
      <c r="X27">
        <v>3.32</v>
      </c>
      <c r="Y27">
        <v>0</v>
      </c>
      <c r="Z27">
        <v>4.8099999999999996</v>
      </c>
      <c r="AA27">
        <v>9.91</v>
      </c>
      <c r="AB27">
        <v>0.46</v>
      </c>
      <c r="AC27">
        <v>0.32</v>
      </c>
      <c r="AD27">
        <v>0.45</v>
      </c>
      <c r="AE27">
        <v>0.82</v>
      </c>
      <c r="AF27">
        <v>0.43</v>
      </c>
      <c r="AG27">
        <v>0.66</v>
      </c>
      <c r="AH27">
        <v>0.59</v>
      </c>
      <c r="AI27">
        <v>0.42</v>
      </c>
      <c r="AJ27">
        <v>0.46</v>
      </c>
      <c r="AK27">
        <v>0</v>
      </c>
      <c r="AL27">
        <v>39.090000000000003</v>
      </c>
      <c r="AM27">
        <v>186.21</v>
      </c>
      <c r="AN27">
        <v>0</v>
      </c>
      <c r="AO27">
        <v>13.1</v>
      </c>
      <c r="AP27">
        <v>66.5</v>
      </c>
      <c r="AQ27">
        <v>0</v>
      </c>
      <c r="AR27">
        <v>0</v>
      </c>
      <c r="AS27">
        <v>20</v>
      </c>
      <c r="AT27">
        <v>60</v>
      </c>
      <c r="AU27">
        <v>30</v>
      </c>
      <c r="AV27">
        <v>30</v>
      </c>
      <c r="AW27">
        <v>0</v>
      </c>
      <c r="AX27">
        <v>0</v>
      </c>
      <c r="AY27">
        <v>0</v>
      </c>
      <c r="AZ27">
        <v>0</v>
      </c>
      <c r="BA27">
        <v>50</v>
      </c>
      <c r="BB27">
        <v>5</v>
      </c>
      <c r="BC27">
        <v>0</v>
      </c>
      <c r="BD27">
        <v>0</v>
      </c>
      <c r="BE27">
        <v>0</v>
      </c>
    </row>
    <row r="28" spans="1:57">
      <c r="A28" t="s">
        <v>261</v>
      </c>
      <c r="G28" t="s">
        <v>70</v>
      </c>
      <c r="H28" s="115">
        <v>6.65</v>
      </c>
      <c r="I28" s="88">
        <v>0.43</v>
      </c>
      <c r="J28" s="88">
        <v>3.7399999999999998</v>
      </c>
      <c r="K28" s="88">
        <v>0</v>
      </c>
      <c r="L28" s="88">
        <v>14.719999999999999</v>
      </c>
      <c r="M28" s="116">
        <v>0</v>
      </c>
      <c r="N28" s="115">
        <v>225.3</v>
      </c>
      <c r="O28" s="88">
        <v>269.60000000000002</v>
      </c>
      <c r="P28" s="88">
        <v>0</v>
      </c>
      <c r="Q28" s="88">
        <v>0</v>
      </c>
      <c r="R28" s="88">
        <v>0</v>
      </c>
      <c r="S28" s="116">
        <v>0</v>
      </c>
      <c r="W28">
        <v>2.89</v>
      </c>
      <c r="X28">
        <v>3.32</v>
      </c>
      <c r="Y28">
        <v>0</v>
      </c>
      <c r="Z28">
        <v>4.8099999999999996</v>
      </c>
      <c r="AA28">
        <v>9.91</v>
      </c>
      <c r="AB28">
        <v>0.46</v>
      </c>
      <c r="AC28">
        <v>0.32</v>
      </c>
      <c r="AD28">
        <v>0.45</v>
      </c>
      <c r="AE28">
        <v>0.82</v>
      </c>
      <c r="AF28">
        <v>0.43</v>
      </c>
      <c r="AG28">
        <v>0.66</v>
      </c>
      <c r="AH28">
        <v>0.59</v>
      </c>
      <c r="AI28">
        <v>0.42</v>
      </c>
      <c r="AJ28">
        <v>0.46</v>
      </c>
      <c r="AK28">
        <v>0</v>
      </c>
      <c r="AL28">
        <v>39.090000000000003</v>
      </c>
      <c r="AM28">
        <v>186.21</v>
      </c>
      <c r="AN28">
        <v>0</v>
      </c>
      <c r="AO28">
        <v>13.1</v>
      </c>
      <c r="AP28">
        <v>66.5</v>
      </c>
      <c r="AQ28">
        <v>0</v>
      </c>
      <c r="AR28">
        <v>0</v>
      </c>
      <c r="AS28">
        <v>20</v>
      </c>
      <c r="AT28">
        <v>60</v>
      </c>
      <c r="AU28">
        <v>30</v>
      </c>
      <c r="AV28">
        <v>30</v>
      </c>
      <c r="AW28">
        <v>0</v>
      </c>
      <c r="AX28">
        <v>0</v>
      </c>
      <c r="AY28">
        <v>0</v>
      </c>
      <c r="AZ28">
        <v>0</v>
      </c>
      <c r="BA28">
        <v>50</v>
      </c>
      <c r="BB28">
        <v>5</v>
      </c>
      <c r="BC28">
        <v>0</v>
      </c>
      <c r="BD28">
        <v>0</v>
      </c>
      <c r="BE28">
        <v>0</v>
      </c>
    </row>
    <row r="29" spans="1:57">
      <c r="A29" t="s">
        <v>269</v>
      </c>
      <c r="G29" t="s">
        <v>71</v>
      </c>
      <c r="H29" s="115">
        <v>6.65</v>
      </c>
      <c r="I29" s="88">
        <v>0.43</v>
      </c>
      <c r="J29" s="88">
        <v>3.7399999999999998</v>
      </c>
      <c r="K29" s="88">
        <v>0</v>
      </c>
      <c r="L29" s="88">
        <v>14.719999999999999</v>
      </c>
      <c r="M29" s="116">
        <v>0</v>
      </c>
      <c r="N29" s="115">
        <v>225.3</v>
      </c>
      <c r="O29" s="88">
        <v>269.60000000000002</v>
      </c>
      <c r="P29" s="88">
        <v>0</v>
      </c>
      <c r="Q29" s="88">
        <v>0</v>
      </c>
      <c r="R29" s="88">
        <v>0</v>
      </c>
      <c r="S29" s="116">
        <v>0</v>
      </c>
      <c r="W29">
        <v>2.89</v>
      </c>
      <c r="X29">
        <v>3.32</v>
      </c>
      <c r="Y29">
        <v>0</v>
      </c>
      <c r="Z29">
        <v>4.8099999999999996</v>
      </c>
      <c r="AA29">
        <v>9.91</v>
      </c>
      <c r="AB29">
        <v>0.46</v>
      </c>
      <c r="AC29">
        <v>0.32</v>
      </c>
      <c r="AD29">
        <v>0.45</v>
      </c>
      <c r="AE29">
        <v>0.82</v>
      </c>
      <c r="AF29">
        <v>0.43</v>
      </c>
      <c r="AG29">
        <v>0.66</v>
      </c>
      <c r="AH29">
        <v>0.59</v>
      </c>
      <c r="AI29">
        <v>0.42</v>
      </c>
      <c r="AJ29">
        <v>0.46</v>
      </c>
      <c r="AK29">
        <v>0</v>
      </c>
      <c r="AL29">
        <v>39.090000000000003</v>
      </c>
      <c r="AM29">
        <v>186.21</v>
      </c>
      <c r="AN29">
        <v>0</v>
      </c>
      <c r="AO29">
        <v>13.1</v>
      </c>
      <c r="AP29">
        <v>66.5</v>
      </c>
      <c r="AQ29">
        <v>0</v>
      </c>
      <c r="AR29">
        <v>0</v>
      </c>
      <c r="AS29">
        <v>20</v>
      </c>
      <c r="AT29">
        <v>60</v>
      </c>
      <c r="AU29">
        <v>30</v>
      </c>
      <c r="AV29">
        <v>30</v>
      </c>
      <c r="AW29">
        <v>0</v>
      </c>
      <c r="AX29">
        <v>0</v>
      </c>
      <c r="AY29">
        <v>0</v>
      </c>
      <c r="AZ29">
        <v>0</v>
      </c>
      <c r="BA29">
        <v>50</v>
      </c>
      <c r="BB29">
        <v>5</v>
      </c>
      <c r="BC29">
        <v>0</v>
      </c>
      <c r="BD29">
        <v>0</v>
      </c>
      <c r="BE29">
        <v>0</v>
      </c>
    </row>
    <row r="30" spans="1:57">
      <c r="A30" t="s">
        <v>270</v>
      </c>
      <c r="G30" t="s">
        <v>72</v>
      </c>
      <c r="H30" s="115">
        <v>6.65</v>
      </c>
      <c r="I30" s="88">
        <v>0.43</v>
      </c>
      <c r="J30" s="88">
        <v>3.7399999999999998</v>
      </c>
      <c r="K30" s="88">
        <v>0</v>
      </c>
      <c r="L30" s="88">
        <v>14.819999999999999</v>
      </c>
      <c r="M30" s="116">
        <v>0</v>
      </c>
      <c r="N30" s="115">
        <v>225.3</v>
      </c>
      <c r="O30" s="88">
        <v>269.60000000000002</v>
      </c>
      <c r="P30" s="88">
        <v>0</v>
      </c>
      <c r="Q30" s="88">
        <v>0</v>
      </c>
      <c r="R30" s="88">
        <v>0</v>
      </c>
      <c r="S30" s="116">
        <v>0</v>
      </c>
      <c r="W30">
        <v>2.89</v>
      </c>
      <c r="X30">
        <v>3.32</v>
      </c>
      <c r="Y30">
        <v>0</v>
      </c>
      <c r="Z30">
        <v>4.8099999999999996</v>
      </c>
      <c r="AA30">
        <v>9.91</v>
      </c>
      <c r="AB30">
        <v>0.46</v>
      </c>
      <c r="AC30">
        <v>0.32</v>
      </c>
      <c r="AD30">
        <v>0.45</v>
      </c>
      <c r="AE30">
        <v>0.82</v>
      </c>
      <c r="AF30">
        <v>0.43</v>
      </c>
      <c r="AG30">
        <v>0.66</v>
      </c>
      <c r="AH30">
        <v>0.59</v>
      </c>
      <c r="AI30">
        <v>0.42</v>
      </c>
      <c r="AJ30">
        <v>0.46</v>
      </c>
      <c r="AK30">
        <v>0</v>
      </c>
      <c r="AL30">
        <v>39.090000000000003</v>
      </c>
      <c r="AM30">
        <v>186.21</v>
      </c>
      <c r="AN30">
        <v>0</v>
      </c>
      <c r="AO30">
        <v>13.1</v>
      </c>
      <c r="AP30">
        <v>66.5</v>
      </c>
      <c r="AQ30">
        <v>0</v>
      </c>
      <c r="AR30">
        <v>0</v>
      </c>
      <c r="AS30">
        <v>20</v>
      </c>
      <c r="AT30">
        <v>60</v>
      </c>
      <c r="AU30">
        <v>30</v>
      </c>
      <c r="AV30">
        <v>30</v>
      </c>
      <c r="AW30">
        <v>0</v>
      </c>
      <c r="AX30">
        <v>0</v>
      </c>
      <c r="AY30">
        <v>0</v>
      </c>
      <c r="AZ30">
        <v>0</v>
      </c>
      <c r="BA30">
        <v>50</v>
      </c>
      <c r="BB30">
        <v>5</v>
      </c>
      <c r="BC30">
        <v>0.1</v>
      </c>
      <c r="BD30">
        <v>0</v>
      </c>
      <c r="BE30">
        <v>0</v>
      </c>
    </row>
    <row r="31" spans="1:57">
      <c r="A31" t="s">
        <v>280</v>
      </c>
      <c r="G31" t="s">
        <v>73</v>
      </c>
      <c r="H31" s="115">
        <v>8.75</v>
      </c>
      <c r="I31" s="88">
        <v>1.33</v>
      </c>
      <c r="J31" s="88">
        <v>3.64</v>
      </c>
      <c r="K31" s="88">
        <v>0</v>
      </c>
      <c r="L31" s="88">
        <v>15.11</v>
      </c>
      <c r="M31" s="116">
        <v>0</v>
      </c>
      <c r="N31" s="115">
        <v>225.3</v>
      </c>
      <c r="O31" s="88">
        <v>269.60000000000002</v>
      </c>
      <c r="P31" s="88">
        <v>0</v>
      </c>
      <c r="Q31" s="88">
        <v>0</v>
      </c>
      <c r="R31" s="88">
        <v>0</v>
      </c>
      <c r="S31" s="116">
        <v>0</v>
      </c>
      <c r="W31">
        <v>2.89</v>
      </c>
      <c r="X31">
        <v>3.22</v>
      </c>
      <c r="Y31">
        <v>0</v>
      </c>
      <c r="Z31">
        <v>4.8099999999999996</v>
      </c>
      <c r="AA31">
        <v>9.91</v>
      </c>
      <c r="AB31">
        <v>0.46</v>
      </c>
      <c r="AC31">
        <v>0.32</v>
      </c>
      <c r="AD31">
        <v>0.45</v>
      </c>
      <c r="AE31">
        <v>0.82</v>
      </c>
      <c r="AF31">
        <v>0.43</v>
      </c>
      <c r="AG31">
        <v>0.66</v>
      </c>
      <c r="AH31">
        <v>0.59</v>
      </c>
      <c r="AI31">
        <v>0.42</v>
      </c>
      <c r="AJ31">
        <v>0.46</v>
      </c>
      <c r="AK31">
        <v>0</v>
      </c>
      <c r="AL31">
        <v>39.090000000000003</v>
      </c>
      <c r="AM31">
        <v>186.21</v>
      </c>
      <c r="AN31">
        <v>0</v>
      </c>
      <c r="AO31">
        <v>13.1</v>
      </c>
      <c r="AP31">
        <v>66.5</v>
      </c>
      <c r="AQ31">
        <v>0</v>
      </c>
      <c r="AR31">
        <v>0</v>
      </c>
      <c r="AS31">
        <v>20</v>
      </c>
      <c r="AT31">
        <v>60</v>
      </c>
      <c r="AU31">
        <v>30</v>
      </c>
      <c r="AV31">
        <v>30</v>
      </c>
      <c r="AW31">
        <v>0</v>
      </c>
      <c r="AX31">
        <v>0</v>
      </c>
      <c r="AY31">
        <v>0</v>
      </c>
      <c r="AZ31">
        <v>0</v>
      </c>
      <c r="BA31">
        <v>50</v>
      </c>
      <c r="BB31">
        <v>5</v>
      </c>
      <c r="BC31">
        <v>0.39</v>
      </c>
      <c r="BD31">
        <v>2.1</v>
      </c>
      <c r="BE31">
        <v>0.9</v>
      </c>
    </row>
    <row r="32" spans="1:57">
      <c r="A32" t="s">
        <v>281</v>
      </c>
      <c r="G32" t="s">
        <v>74</v>
      </c>
      <c r="H32" s="115">
        <v>12.25</v>
      </c>
      <c r="I32" s="88">
        <v>2.83</v>
      </c>
      <c r="J32" s="88">
        <v>3.64</v>
      </c>
      <c r="K32" s="88">
        <v>0</v>
      </c>
      <c r="L32" s="88">
        <v>15.6</v>
      </c>
      <c r="M32" s="116">
        <v>0</v>
      </c>
      <c r="N32" s="115">
        <v>225.3</v>
      </c>
      <c r="O32" s="88">
        <v>269.60000000000002</v>
      </c>
      <c r="P32" s="88">
        <v>0</v>
      </c>
      <c r="Q32" s="88">
        <v>0</v>
      </c>
      <c r="R32" s="88">
        <v>0</v>
      </c>
      <c r="S32" s="116">
        <v>0</v>
      </c>
      <c r="W32">
        <v>2.89</v>
      </c>
      <c r="X32">
        <v>3.22</v>
      </c>
      <c r="Y32">
        <v>0</v>
      </c>
      <c r="Z32">
        <v>4.8099999999999996</v>
      </c>
      <c r="AA32">
        <v>9.91</v>
      </c>
      <c r="AB32">
        <v>0.46</v>
      </c>
      <c r="AC32">
        <v>0.32</v>
      </c>
      <c r="AD32">
        <v>0.45</v>
      </c>
      <c r="AE32">
        <v>0.82</v>
      </c>
      <c r="AF32">
        <v>0.43</v>
      </c>
      <c r="AG32">
        <v>0.66</v>
      </c>
      <c r="AH32">
        <v>0.59</v>
      </c>
      <c r="AI32">
        <v>0.42</v>
      </c>
      <c r="AJ32">
        <v>0.46</v>
      </c>
      <c r="AK32">
        <v>0</v>
      </c>
      <c r="AL32">
        <v>39.090000000000003</v>
      </c>
      <c r="AM32">
        <v>186.21</v>
      </c>
      <c r="AN32">
        <v>0</v>
      </c>
      <c r="AO32">
        <v>13.1</v>
      </c>
      <c r="AP32">
        <v>66.5</v>
      </c>
      <c r="AQ32">
        <v>0</v>
      </c>
      <c r="AR32">
        <v>0</v>
      </c>
      <c r="AS32">
        <v>20</v>
      </c>
      <c r="AT32">
        <v>60</v>
      </c>
      <c r="AU32">
        <v>30</v>
      </c>
      <c r="AV32">
        <v>30</v>
      </c>
      <c r="AW32">
        <v>0</v>
      </c>
      <c r="AX32">
        <v>0</v>
      </c>
      <c r="AY32">
        <v>0</v>
      </c>
      <c r="AZ32">
        <v>0</v>
      </c>
      <c r="BA32">
        <v>50</v>
      </c>
      <c r="BB32">
        <v>5</v>
      </c>
      <c r="BC32">
        <v>0.88</v>
      </c>
      <c r="BD32">
        <v>5.6</v>
      </c>
      <c r="BE32">
        <v>2.4</v>
      </c>
    </row>
    <row r="33" spans="1:57">
      <c r="A33" t="s">
        <v>282</v>
      </c>
      <c r="G33" t="s">
        <v>75</v>
      </c>
      <c r="H33" s="115">
        <v>16.450000000000003</v>
      </c>
      <c r="I33" s="88">
        <v>4.63</v>
      </c>
      <c r="J33" s="88">
        <v>3.64</v>
      </c>
      <c r="K33" s="88">
        <v>0</v>
      </c>
      <c r="L33" s="88">
        <v>16.189999999999998</v>
      </c>
      <c r="M33" s="116">
        <v>0</v>
      </c>
      <c r="N33" s="115">
        <v>225.3</v>
      </c>
      <c r="O33" s="88">
        <v>269.60000000000002</v>
      </c>
      <c r="P33" s="88">
        <v>0</v>
      </c>
      <c r="Q33" s="88">
        <v>0</v>
      </c>
      <c r="R33" s="88">
        <v>0</v>
      </c>
      <c r="S33" s="116">
        <v>0</v>
      </c>
      <c r="W33">
        <v>2.89</v>
      </c>
      <c r="X33">
        <v>3.22</v>
      </c>
      <c r="Y33">
        <v>0</v>
      </c>
      <c r="Z33">
        <v>4.8099999999999996</v>
      </c>
      <c r="AA33">
        <v>9.91</v>
      </c>
      <c r="AB33">
        <v>0.46</v>
      </c>
      <c r="AC33">
        <v>0.32</v>
      </c>
      <c r="AD33">
        <v>0.45</v>
      </c>
      <c r="AE33">
        <v>0.82</v>
      </c>
      <c r="AF33">
        <v>0.43</v>
      </c>
      <c r="AG33">
        <v>0.66</v>
      </c>
      <c r="AH33">
        <v>0.59</v>
      </c>
      <c r="AI33">
        <v>0.42</v>
      </c>
      <c r="AJ33">
        <v>0.46</v>
      </c>
      <c r="AK33">
        <v>0</v>
      </c>
      <c r="AL33">
        <v>39.090000000000003</v>
      </c>
      <c r="AM33">
        <v>186.21</v>
      </c>
      <c r="AN33">
        <v>0</v>
      </c>
      <c r="AO33">
        <v>13.1</v>
      </c>
      <c r="AP33">
        <v>66.5</v>
      </c>
      <c r="AQ33">
        <v>0</v>
      </c>
      <c r="AR33">
        <v>0</v>
      </c>
      <c r="AS33">
        <v>20</v>
      </c>
      <c r="AT33">
        <v>60</v>
      </c>
      <c r="AU33">
        <v>30</v>
      </c>
      <c r="AV33">
        <v>30</v>
      </c>
      <c r="AW33">
        <v>0</v>
      </c>
      <c r="AX33">
        <v>0</v>
      </c>
      <c r="AY33">
        <v>0</v>
      </c>
      <c r="AZ33">
        <v>0</v>
      </c>
      <c r="BA33">
        <v>50</v>
      </c>
      <c r="BB33">
        <v>5</v>
      </c>
      <c r="BC33">
        <v>1.47</v>
      </c>
      <c r="BD33">
        <v>9.8000000000000007</v>
      </c>
      <c r="BE33">
        <v>4.2</v>
      </c>
    </row>
    <row r="34" spans="1:57">
      <c r="A34" t="s">
        <v>283</v>
      </c>
      <c r="G34" t="s">
        <v>76</v>
      </c>
      <c r="H34" s="115">
        <v>22.05</v>
      </c>
      <c r="I34" s="88">
        <v>7.0299999999999994</v>
      </c>
      <c r="J34" s="88">
        <v>3.64</v>
      </c>
      <c r="K34" s="88">
        <v>0</v>
      </c>
      <c r="L34" s="88">
        <v>16.68</v>
      </c>
      <c r="M34" s="116">
        <v>0</v>
      </c>
      <c r="N34" s="115">
        <v>225.3</v>
      </c>
      <c r="O34" s="88">
        <v>269.60000000000002</v>
      </c>
      <c r="P34" s="88">
        <v>0</v>
      </c>
      <c r="Q34" s="88">
        <v>0</v>
      </c>
      <c r="R34" s="88">
        <v>0</v>
      </c>
      <c r="S34" s="116">
        <v>0</v>
      </c>
      <c r="W34">
        <v>2.89</v>
      </c>
      <c r="X34">
        <v>3.22</v>
      </c>
      <c r="Y34">
        <v>0</v>
      </c>
      <c r="Z34">
        <v>4.8099999999999996</v>
      </c>
      <c r="AA34">
        <v>9.91</v>
      </c>
      <c r="AB34">
        <v>0.46</v>
      </c>
      <c r="AC34">
        <v>0.32</v>
      </c>
      <c r="AD34">
        <v>0.45</v>
      </c>
      <c r="AE34">
        <v>0.82</v>
      </c>
      <c r="AF34">
        <v>0.43</v>
      </c>
      <c r="AG34">
        <v>0.66</v>
      </c>
      <c r="AH34">
        <v>0.59</v>
      </c>
      <c r="AI34">
        <v>0.42</v>
      </c>
      <c r="AJ34">
        <v>0.46</v>
      </c>
      <c r="AK34">
        <v>0</v>
      </c>
      <c r="AL34">
        <v>39.090000000000003</v>
      </c>
      <c r="AM34">
        <v>186.21</v>
      </c>
      <c r="AN34">
        <v>0</v>
      </c>
      <c r="AO34">
        <v>13.1</v>
      </c>
      <c r="AP34">
        <v>66.5</v>
      </c>
      <c r="AQ34">
        <v>0</v>
      </c>
      <c r="AR34">
        <v>0</v>
      </c>
      <c r="AS34">
        <v>20</v>
      </c>
      <c r="AT34">
        <v>60</v>
      </c>
      <c r="AU34">
        <v>30</v>
      </c>
      <c r="AV34">
        <v>30</v>
      </c>
      <c r="AW34">
        <v>0</v>
      </c>
      <c r="AX34">
        <v>0</v>
      </c>
      <c r="AY34">
        <v>0</v>
      </c>
      <c r="AZ34">
        <v>0</v>
      </c>
      <c r="BA34">
        <v>50</v>
      </c>
      <c r="BB34">
        <v>5</v>
      </c>
      <c r="BC34">
        <v>1.96</v>
      </c>
      <c r="BD34">
        <v>15.4</v>
      </c>
      <c r="BE34">
        <v>6.6</v>
      </c>
    </row>
    <row r="35" spans="1:57">
      <c r="A35" t="s">
        <v>298</v>
      </c>
      <c r="G35" t="s">
        <v>77</v>
      </c>
      <c r="H35" s="115">
        <v>27.54</v>
      </c>
      <c r="I35" s="88">
        <v>9.5500000000000007</v>
      </c>
      <c r="J35" s="88">
        <v>3.64</v>
      </c>
      <c r="K35" s="88">
        <v>0</v>
      </c>
      <c r="L35" s="88">
        <v>17.259999999999998</v>
      </c>
      <c r="M35" s="116">
        <v>0</v>
      </c>
      <c r="N35" s="115">
        <v>225.3</v>
      </c>
      <c r="O35" s="88">
        <v>269.60000000000002</v>
      </c>
      <c r="P35" s="88">
        <v>0</v>
      </c>
      <c r="Q35" s="88">
        <v>0</v>
      </c>
      <c r="R35" s="88">
        <v>0</v>
      </c>
      <c r="S35" s="116">
        <v>0</v>
      </c>
      <c r="W35">
        <v>2.89</v>
      </c>
      <c r="X35">
        <v>3.22</v>
      </c>
      <c r="Y35">
        <v>0</v>
      </c>
      <c r="Z35">
        <v>4.8099999999999996</v>
      </c>
      <c r="AA35">
        <v>9.91</v>
      </c>
      <c r="AB35">
        <v>0.5</v>
      </c>
      <c r="AC35">
        <v>0.3</v>
      </c>
      <c r="AD35">
        <v>0.42</v>
      </c>
      <c r="AE35">
        <v>0.76</v>
      </c>
      <c r="AF35">
        <v>0.55000000000000004</v>
      </c>
      <c r="AG35">
        <v>0.66</v>
      </c>
      <c r="AH35">
        <v>0.59</v>
      </c>
      <c r="AI35">
        <v>0.42</v>
      </c>
      <c r="AJ35">
        <v>0.42</v>
      </c>
      <c r="AK35">
        <v>0</v>
      </c>
      <c r="AL35">
        <v>39.090000000000003</v>
      </c>
      <c r="AM35">
        <v>186.21</v>
      </c>
      <c r="AN35">
        <v>0</v>
      </c>
      <c r="AO35">
        <v>13.1</v>
      </c>
      <c r="AP35">
        <v>66.5</v>
      </c>
      <c r="AQ35">
        <v>0</v>
      </c>
      <c r="AR35">
        <v>0</v>
      </c>
      <c r="AS35">
        <v>20</v>
      </c>
      <c r="AT35">
        <v>60</v>
      </c>
      <c r="AU35">
        <v>30</v>
      </c>
      <c r="AV35">
        <v>30</v>
      </c>
      <c r="AW35">
        <v>0</v>
      </c>
      <c r="AX35">
        <v>0</v>
      </c>
      <c r="AY35">
        <v>0</v>
      </c>
      <c r="AZ35">
        <v>0</v>
      </c>
      <c r="BA35">
        <v>50</v>
      </c>
      <c r="BB35">
        <v>5</v>
      </c>
      <c r="BC35">
        <v>2.54</v>
      </c>
      <c r="BD35">
        <v>21</v>
      </c>
      <c r="BE35">
        <v>9</v>
      </c>
    </row>
    <row r="36" spans="1:57">
      <c r="A36" t="s">
        <v>331</v>
      </c>
      <c r="G36" t="s">
        <v>78</v>
      </c>
      <c r="H36" s="115">
        <v>34.54</v>
      </c>
      <c r="I36" s="88">
        <v>12.55</v>
      </c>
      <c r="J36" s="88">
        <v>3.64</v>
      </c>
      <c r="K36" s="88">
        <v>0</v>
      </c>
      <c r="L36" s="88">
        <v>17.75</v>
      </c>
      <c r="M36" s="116">
        <v>0</v>
      </c>
      <c r="N36" s="115">
        <v>225.3</v>
      </c>
      <c r="O36" s="88">
        <v>269.60000000000002</v>
      </c>
      <c r="P36" s="88">
        <v>0</v>
      </c>
      <c r="Q36" s="88">
        <v>0</v>
      </c>
      <c r="R36" s="88">
        <v>0</v>
      </c>
      <c r="S36" s="116">
        <v>0</v>
      </c>
      <c r="W36">
        <v>2.89</v>
      </c>
      <c r="X36">
        <v>3.22</v>
      </c>
      <c r="Y36">
        <v>0</v>
      </c>
      <c r="Z36">
        <v>4.8099999999999996</v>
      </c>
      <c r="AA36">
        <v>9.91</v>
      </c>
      <c r="AB36">
        <v>0.5</v>
      </c>
      <c r="AC36">
        <v>0.3</v>
      </c>
      <c r="AD36">
        <v>0.42</v>
      </c>
      <c r="AE36">
        <v>0.76</v>
      </c>
      <c r="AF36">
        <v>0.55000000000000004</v>
      </c>
      <c r="AG36">
        <v>0.66</v>
      </c>
      <c r="AH36">
        <v>0.59</v>
      </c>
      <c r="AI36">
        <v>0.42</v>
      </c>
      <c r="AJ36">
        <v>0.42</v>
      </c>
      <c r="AK36">
        <v>0</v>
      </c>
      <c r="AL36">
        <v>39.090000000000003</v>
      </c>
      <c r="AM36">
        <v>186.21</v>
      </c>
      <c r="AN36">
        <v>0</v>
      </c>
      <c r="AO36">
        <v>13.1</v>
      </c>
      <c r="AP36">
        <v>66.5</v>
      </c>
      <c r="AQ36">
        <v>0</v>
      </c>
      <c r="AR36">
        <v>0</v>
      </c>
      <c r="AS36">
        <v>20</v>
      </c>
      <c r="AT36">
        <v>60</v>
      </c>
      <c r="AU36">
        <v>30</v>
      </c>
      <c r="AV36">
        <v>30</v>
      </c>
      <c r="AW36">
        <v>0</v>
      </c>
      <c r="AX36">
        <v>0</v>
      </c>
      <c r="AY36">
        <v>0</v>
      </c>
      <c r="AZ36">
        <v>0</v>
      </c>
      <c r="BA36">
        <v>50</v>
      </c>
      <c r="BB36">
        <v>5</v>
      </c>
      <c r="BC36">
        <v>3.03</v>
      </c>
      <c r="BD36">
        <v>28</v>
      </c>
      <c r="BE36">
        <v>12</v>
      </c>
    </row>
    <row r="37" spans="1:57">
      <c r="A37" t="s">
        <v>332</v>
      </c>
      <c r="G37" t="s">
        <v>79</v>
      </c>
      <c r="H37" s="115">
        <v>48.54</v>
      </c>
      <c r="I37" s="88">
        <v>18.55</v>
      </c>
      <c r="J37" s="88">
        <v>3.64</v>
      </c>
      <c r="K37" s="88">
        <v>0</v>
      </c>
      <c r="L37" s="88">
        <v>18.14</v>
      </c>
      <c r="M37" s="116">
        <v>0</v>
      </c>
      <c r="N37" s="115">
        <v>225.3</v>
      </c>
      <c r="O37" s="88">
        <v>269.60000000000002</v>
      </c>
      <c r="P37" s="88">
        <v>0</v>
      </c>
      <c r="Q37" s="88">
        <v>0</v>
      </c>
      <c r="R37" s="88">
        <v>0</v>
      </c>
      <c r="S37" s="116">
        <v>0</v>
      </c>
      <c r="W37">
        <v>2.89</v>
      </c>
      <c r="X37">
        <v>3.22</v>
      </c>
      <c r="Y37">
        <v>0</v>
      </c>
      <c r="Z37">
        <v>4.8099999999999996</v>
      </c>
      <c r="AA37">
        <v>9.91</v>
      </c>
      <c r="AB37">
        <v>0.5</v>
      </c>
      <c r="AC37">
        <v>0.3</v>
      </c>
      <c r="AD37">
        <v>0.42</v>
      </c>
      <c r="AE37">
        <v>0.76</v>
      </c>
      <c r="AF37">
        <v>0.55000000000000004</v>
      </c>
      <c r="AG37">
        <v>0.66</v>
      </c>
      <c r="AH37">
        <v>0.59</v>
      </c>
      <c r="AI37">
        <v>0.42</v>
      </c>
      <c r="AJ37">
        <v>0.42</v>
      </c>
      <c r="AK37">
        <v>0</v>
      </c>
      <c r="AL37">
        <v>39.090000000000003</v>
      </c>
      <c r="AM37">
        <v>186.21</v>
      </c>
      <c r="AN37">
        <v>0</v>
      </c>
      <c r="AO37">
        <v>13.1</v>
      </c>
      <c r="AP37">
        <v>66.5</v>
      </c>
      <c r="AQ37">
        <v>0</v>
      </c>
      <c r="AR37">
        <v>0</v>
      </c>
      <c r="AS37">
        <v>20</v>
      </c>
      <c r="AT37">
        <v>60</v>
      </c>
      <c r="AU37">
        <v>30</v>
      </c>
      <c r="AV37">
        <v>30</v>
      </c>
      <c r="AW37">
        <v>0</v>
      </c>
      <c r="AX37">
        <v>0</v>
      </c>
      <c r="AY37">
        <v>0</v>
      </c>
      <c r="AZ37">
        <v>0</v>
      </c>
      <c r="BA37">
        <v>50</v>
      </c>
      <c r="BB37">
        <v>5</v>
      </c>
      <c r="BC37">
        <v>3.42</v>
      </c>
      <c r="BD37">
        <v>42</v>
      </c>
      <c r="BE37">
        <v>18</v>
      </c>
    </row>
    <row r="38" spans="1:57">
      <c r="A38" t="s">
        <v>333</v>
      </c>
      <c r="G38" t="s">
        <v>80</v>
      </c>
      <c r="H38" s="115">
        <v>55.54</v>
      </c>
      <c r="I38" s="88">
        <v>21.55</v>
      </c>
      <c r="J38" s="88">
        <v>3.64</v>
      </c>
      <c r="K38" s="88">
        <v>0</v>
      </c>
      <c r="L38" s="88">
        <v>17.169999999999998</v>
      </c>
      <c r="M38" s="116">
        <v>0</v>
      </c>
      <c r="N38" s="115">
        <v>225.3</v>
      </c>
      <c r="O38" s="88">
        <v>269.60000000000002</v>
      </c>
      <c r="P38" s="88">
        <v>0</v>
      </c>
      <c r="Q38" s="88">
        <v>0</v>
      </c>
      <c r="R38" s="88">
        <v>0</v>
      </c>
      <c r="S38" s="116">
        <v>0</v>
      </c>
      <c r="W38">
        <v>2.89</v>
      </c>
      <c r="X38">
        <v>3.22</v>
      </c>
      <c r="Y38">
        <v>0</v>
      </c>
      <c r="Z38">
        <v>4.8099999999999996</v>
      </c>
      <c r="AA38">
        <v>9.91</v>
      </c>
      <c r="AB38">
        <v>0.5</v>
      </c>
      <c r="AC38">
        <v>0.3</v>
      </c>
      <c r="AD38">
        <v>0.42</v>
      </c>
      <c r="AE38">
        <v>0.76</v>
      </c>
      <c r="AF38">
        <v>0.55000000000000004</v>
      </c>
      <c r="AG38">
        <v>0.66</v>
      </c>
      <c r="AH38">
        <v>0.59</v>
      </c>
      <c r="AI38">
        <v>0.42</v>
      </c>
      <c r="AJ38">
        <v>0.42</v>
      </c>
      <c r="AK38">
        <v>0</v>
      </c>
      <c r="AL38">
        <v>39.090000000000003</v>
      </c>
      <c r="AM38">
        <v>186.21</v>
      </c>
      <c r="AN38">
        <v>0</v>
      </c>
      <c r="AO38">
        <v>13.1</v>
      </c>
      <c r="AP38">
        <v>66.5</v>
      </c>
      <c r="AQ38">
        <v>0</v>
      </c>
      <c r="AR38">
        <v>0</v>
      </c>
      <c r="AS38">
        <v>20</v>
      </c>
      <c r="AT38">
        <v>60</v>
      </c>
      <c r="AU38">
        <v>30</v>
      </c>
      <c r="AV38">
        <v>30</v>
      </c>
      <c r="AW38">
        <v>0</v>
      </c>
      <c r="AX38">
        <v>0</v>
      </c>
      <c r="AY38">
        <v>0</v>
      </c>
      <c r="AZ38">
        <v>0</v>
      </c>
      <c r="BA38">
        <v>50</v>
      </c>
      <c r="BB38">
        <v>5</v>
      </c>
      <c r="BC38">
        <v>2.4500000000000002</v>
      </c>
      <c r="BD38">
        <v>49</v>
      </c>
      <c r="BE38">
        <v>21</v>
      </c>
    </row>
    <row r="39" spans="1:57">
      <c r="A39" t="s">
        <v>334</v>
      </c>
      <c r="G39" t="s">
        <v>81</v>
      </c>
      <c r="H39" s="115">
        <v>87.88000000000001</v>
      </c>
      <c r="I39" s="88">
        <v>27.55</v>
      </c>
      <c r="J39" s="88">
        <v>3.7399999999999998</v>
      </c>
      <c r="K39" s="88">
        <v>0</v>
      </c>
      <c r="L39" s="88">
        <v>18.14</v>
      </c>
      <c r="M39" s="116">
        <v>0</v>
      </c>
      <c r="N39" s="115">
        <v>225.3</v>
      </c>
      <c r="O39" s="88">
        <v>269.60000000000002</v>
      </c>
      <c r="P39" s="88">
        <v>0</v>
      </c>
      <c r="Q39" s="88">
        <v>0</v>
      </c>
      <c r="R39" s="88">
        <v>0</v>
      </c>
      <c r="S39" s="116">
        <v>0</v>
      </c>
      <c r="W39">
        <v>2.89</v>
      </c>
      <c r="X39">
        <v>3.32</v>
      </c>
      <c r="Y39">
        <v>18.34</v>
      </c>
      <c r="Z39">
        <v>4.8099999999999996</v>
      </c>
      <c r="AA39">
        <v>9.91</v>
      </c>
      <c r="AB39">
        <v>0.5</v>
      </c>
      <c r="AC39">
        <v>0.3</v>
      </c>
      <c r="AD39">
        <v>0.42</v>
      </c>
      <c r="AE39">
        <v>0.76</v>
      </c>
      <c r="AF39">
        <v>0.55000000000000004</v>
      </c>
      <c r="AG39">
        <v>0.66</v>
      </c>
      <c r="AH39">
        <v>0.59</v>
      </c>
      <c r="AI39">
        <v>0.42</v>
      </c>
      <c r="AJ39">
        <v>0.42</v>
      </c>
      <c r="AK39">
        <v>0</v>
      </c>
      <c r="AL39">
        <v>39.090000000000003</v>
      </c>
      <c r="AM39">
        <v>186.21</v>
      </c>
      <c r="AN39">
        <v>0</v>
      </c>
      <c r="AO39">
        <v>13.1</v>
      </c>
      <c r="AP39">
        <v>66.5</v>
      </c>
      <c r="AQ39">
        <v>0</v>
      </c>
      <c r="AR39">
        <v>0</v>
      </c>
      <c r="AS39">
        <v>20</v>
      </c>
      <c r="AT39">
        <v>60</v>
      </c>
      <c r="AU39">
        <v>30</v>
      </c>
      <c r="AV39">
        <v>30</v>
      </c>
      <c r="AW39">
        <v>0</v>
      </c>
      <c r="AX39">
        <v>0</v>
      </c>
      <c r="AY39">
        <v>0</v>
      </c>
      <c r="AZ39">
        <v>0</v>
      </c>
      <c r="BA39">
        <v>50</v>
      </c>
      <c r="BB39">
        <v>5</v>
      </c>
      <c r="BC39">
        <v>3.42</v>
      </c>
      <c r="BD39">
        <v>63</v>
      </c>
      <c r="BE39">
        <v>27</v>
      </c>
    </row>
    <row r="40" spans="1:57">
      <c r="A40" t="s">
        <v>355</v>
      </c>
      <c r="G40" t="s">
        <v>82</v>
      </c>
      <c r="H40" s="115">
        <v>98.38000000000001</v>
      </c>
      <c r="I40" s="88">
        <v>32.049999999999997</v>
      </c>
      <c r="J40" s="88">
        <v>3.7399999999999998</v>
      </c>
      <c r="K40" s="88">
        <v>0</v>
      </c>
      <c r="L40" s="88">
        <v>18.63</v>
      </c>
      <c r="M40" s="116">
        <v>0</v>
      </c>
      <c r="N40" s="115">
        <v>225.3</v>
      </c>
      <c r="O40" s="88">
        <v>269.60000000000002</v>
      </c>
      <c r="P40" s="88">
        <v>0</v>
      </c>
      <c r="Q40" s="88">
        <v>0</v>
      </c>
      <c r="R40" s="88">
        <v>0</v>
      </c>
      <c r="S40" s="116">
        <v>0</v>
      </c>
      <c r="W40">
        <v>2.89</v>
      </c>
      <c r="X40">
        <v>3.32</v>
      </c>
      <c r="Y40">
        <v>18.34</v>
      </c>
      <c r="Z40">
        <v>4.8099999999999996</v>
      </c>
      <c r="AA40">
        <v>9.91</v>
      </c>
      <c r="AB40">
        <v>0.5</v>
      </c>
      <c r="AC40">
        <v>0.3</v>
      </c>
      <c r="AD40">
        <v>0.42</v>
      </c>
      <c r="AE40">
        <v>0.76</v>
      </c>
      <c r="AF40">
        <v>0.55000000000000004</v>
      </c>
      <c r="AG40">
        <v>0.66</v>
      </c>
      <c r="AH40">
        <v>0.59</v>
      </c>
      <c r="AI40">
        <v>0.42</v>
      </c>
      <c r="AJ40">
        <v>0.42</v>
      </c>
      <c r="AK40">
        <v>0</v>
      </c>
      <c r="AL40">
        <v>39.090000000000003</v>
      </c>
      <c r="AM40">
        <v>186.21</v>
      </c>
      <c r="AN40">
        <v>0</v>
      </c>
      <c r="AO40">
        <v>13.1</v>
      </c>
      <c r="AP40">
        <v>66.5</v>
      </c>
      <c r="AQ40">
        <v>0</v>
      </c>
      <c r="AR40">
        <v>0</v>
      </c>
      <c r="AS40">
        <v>20</v>
      </c>
      <c r="AT40">
        <v>60</v>
      </c>
      <c r="AU40">
        <v>30</v>
      </c>
      <c r="AV40">
        <v>30</v>
      </c>
      <c r="AW40">
        <v>0</v>
      </c>
      <c r="AX40">
        <v>0</v>
      </c>
      <c r="AY40">
        <v>0</v>
      </c>
      <c r="AZ40">
        <v>0</v>
      </c>
      <c r="BA40">
        <v>50</v>
      </c>
      <c r="BB40">
        <v>5</v>
      </c>
      <c r="BC40">
        <v>3.91</v>
      </c>
      <c r="BD40">
        <v>73.5</v>
      </c>
      <c r="BE40">
        <v>31.5</v>
      </c>
    </row>
    <row r="41" spans="1:57">
      <c r="A41" t="s">
        <v>356</v>
      </c>
      <c r="G41" t="s">
        <v>83</v>
      </c>
      <c r="H41" s="115">
        <v>105.38000000000001</v>
      </c>
      <c r="I41" s="88">
        <v>35.049999999999997</v>
      </c>
      <c r="J41" s="88">
        <v>3.7399999999999998</v>
      </c>
      <c r="K41" s="88">
        <v>0</v>
      </c>
      <c r="L41" s="88">
        <v>18.729999999999997</v>
      </c>
      <c r="M41" s="116">
        <v>0</v>
      </c>
      <c r="N41" s="115">
        <v>225.3</v>
      </c>
      <c r="O41" s="88">
        <v>269.60000000000002</v>
      </c>
      <c r="P41" s="88">
        <v>0</v>
      </c>
      <c r="Q41" s="88">
        <v>0</v>
      </c>
      <c r="R41" s="88">
        <v>0</v>
      </c>
      <c r="S41" s="116">
        <v>0</v>
      </c>
      <c r="W41">
        <v>2.89</v>
      </c>
      <c r="X41">
        <v>3.32</v>
      </c>
      <c r="Y41">
        <v>18.34</v>
      </c>
      <c r="Z41">
        <v>4.8099999999999996</v>
      </c>
      <c r="AA41">
        <v>9.91</v>
      </c>
      <c r="AB41">
        <v>0.5</v>
      </c>
      <c r="AC41">
        <v>0.3</v>
      </c>
      <c r="AD41">
        <v>0.42</v>
      </c>
      <c r="AE41">
        <v>0.76</v>
      </c>
      <c r="AF41">
        <v>0.55000000000000004</v>
      </c>
      <c r="AG41">
        <v>0.66</v>
      </c>
      <c r="AH41">
        <v>0.59</v>
      </c>
      <c r="AI41">
        <v>0.42</v>
      </c>
      <c r="AJ41">
        <v>0.42</v>
      </c>
      <c r="AK41">
        <v>0</v>
      </c>
      <c r="AL41">
        <v>39.090000000000003</v>
      </c>
      <c r="AM41">
        <v>186.21</v>
      </c>
      <c r="AN41">
        <v>0</v>
      </c>
      <c r="AO41">
        <v>13.1</v>
      </c>
      <c r="AP41">
        <v>66.5</v>
      </c>
      <c r="AQ41">
        <v>0</v>
      </c>
      <c r="AR41">
        <v>0</v>
      </c>
      <c r="AS41">
        <v>20</v>
      </c>
      <c r="AT41">
        <v>60</v>
      </c>
      <c r="AU41">
        <v>30</v>
      </c>
      <c r="AV41">
        <v>30</v>
      </c>
      <c r="AW41">
        <v>0</v>
      </c>
      <c r="AX41">
        <v>0</v>
      </c>
      <c r="AY41">
        <v>0</v>
      </c>
      <c r="AZ41">
        <v>0</v>
      </c>
      <c r="BA41">
        <v>50</v>
      </c>
      <c r="BB41">
        <v>5</v>
      </c>
      <c r="BC41">
        <v>4.01</v>
      </c>
      <c r="BD41">
        <v>80.5</v>
      </c>
      <c r="BE41">
        <v>34.5</v>
      </c>
    </row>
    <row r="42" spans="1:57">
      <c r="A42" t="s">
        <v>357</v>
      </c>
      <c r="G42" t="s">
        <v>84</v>
      </c>
      <c r="H42" s="115">
        <v>112.38000000000001</v>
      </c>
      <c r="I42" s="88">
        <v>38.049999999999997</v>
      </c>
      <c r="J42" s="88">
        <v>3.7399999999999998</v>
      </c>
      <c r="K42" s="88">
        <v>0</v>
      </c>
      <c r="L42" s="88">
        <v>19.22</v>
      </c>
      <c r="M42" s="116">
        <v>0</v>
      </c>
      <c r="N42" s="115">
        <v>225.3</v>
      </c>
      <c r="O42" s="88">
        <v>269.60000000000002</v>
      </c>
      <c r="P42" s="88">
        <v>0</v>
      </c>
      <c r="Q42" s="88">
        <v>0</v>
      </c>
      <c r="R42" s="88">
        <v>0</v>
      </c>
      <c r="S42" s="116">
        <v>0</v>
      </c>
      <c r="W42">
        <v>2.89</v>
      </c>
      <c r="X42">
        <v>3.32</v>
      </c>
      <c r="Y42">
        <v>18.34</v>
      </c>
      <c r="Z42">
        <v>4.8099999999999996</v>
      </c>
      <c r="AA42">
        <v>9.91</v>
      </c>
      <c r="AB42">
        <v>0.5</v>
      </c>
      <c r="AC42">
        <v>0.3</v>
      </c>
      <c r="AD42">
        <v>0.42</v>
      </c>
      <c r="AE42">
        <v>0.76</v>
      </c>
      <c r="AF42">
        <v>0.55000000000000004</v>
      </c>
      <c r="AG42">
        <v>0.66</v>
      </c>
      <c r="AH42">
        <v>0.59</v>
      </c>
      <c r="AI42">
        <v>0.42</v>
      </c>
      <c r="AJ42">
        <v>0.42</v>
      </c>
      <c r="AK42">
        <v>0</v>
      </c>
      <c r="AL42">
        <v>39.090000000000003</v>
      </c>
      <c r="AM42">
        <v>186.21</v>
      </c>
      <c r="AN42">
        <v>0</v>
      </c>
      <c r="AO42">
        <v>13.1</v>
      </c>
      <c r="AP42">
        <v>66.5</v>
      </c>
      <c r="AQ42">
        <v>0</v>
      </c>
      <c r="AR42">
        <v>0</v>
      </c>
      <c r="AS42">
        <v>20</v>
      </c>
      <c r="AT42">
        <v>60</v>
      </c>
      <c r="AU42">
        <v>30</v>
      </c>
      <c r="AV42">
        <v>30</v>
      </c>
      <c r="AW42">
        <v>0</v>
      </c>
      <c r="AX42">
        <v>0</v>
      </c>
      <c r="AY42">
        <v>0</v>
      </c>
      <c r="AZ42">
        <v>0</v>
      </c>
      <c r="BA42">
        <v>50</v>
      </c>
      <c r="BB42">
        <v>5</v>
      </c>
      <c r="BC42">
        <v>4.5</v>
      </c>
      <c r="BD42">
        <v>87.5</v>
      </c>
      <c r="BE42">
        <v>37.5</v>
      </c>
    </row>
    <row r="43" spans="1:57">
      <c r="A43" t="s">
        <v>363</v>
      </c>
      <c r="G43" t="s">
        <v>85</v>
      </c>
      <c r="H43" s="115">
        <v>121.48</v>
      </c>
      <c r="I43" s="88">
        <v>41.949999999999996</v>
      </c>
      <c r="J43" s="88">
        <v>3.7399999999999998</v>
      </c>
      <c r="K43" s="88">
        <v>0</v>
      </c>
      <c r="L43" s="88">
        <v>15.389999999999999</v>
      </c>
      <c r="M43" s="116">
        <v>0</v>
      </c>
      <c r="N43" s="115">
        <v>225.3</v>
      </c>
      <c r="O43" s="88">
        <v>269.60000000000002</v>
      </c>
      <c r="P43" s="88">
        <v>0</v>
      </c>
      <c r="Q43" s="88">
        <v>0</v>
      </c>
      <c r="R43" s="88">
        <v>0</v>
      </c>
      <c r="S43" s="116">
        <v>0</v>
      </c>
      <c r="W43">
        <v>2.89</v>
      </c>
      <c r="X43">
        <v>3.32</v>
      </c>
      <c r="Y43">
        <v>18.34</v>
      </c>
      <c r="Z43">
        <v>4.8099999999999996</v>
      </c>
      <c r="AA43">
        <v>4.8099999999999996</v>
      </c>
      <c r="AB43">
        <v>0.5</v>
      </c>
      <c r="AC43">
        <v>0.3</v>
      </c>
      <c r="AD43">
        <v>0.42</v>
      </c>
      <c r="AE43">
        <v>0.76</v>
      </c>
      <c r="AF43">
        <v>0.55000000000000004</v>
      </c>
      <c r="AG43">
        <v>0.66</v>
      </c>
      <c r="AH43">
        <v>0.59</v>
      </c>
      <c r="AI43">
        <v>0.42</v>
      </c>
      <c r="AJ43">
        <v>0.42</v>
      </c>
      <c r="AK43">
        <v>0</v>
      </c>
      <c r="AL43">
        <v>39.090000000000003</v>
      </c>
      <c r="AM43">
        <v>186.21</v>
      </c>
      <c r="AN43">
        <v>0</v>
      </c>
      <c r="AO43">
        <v>13.1</v>
      </c>
      <c r="AP43">
        <v>66.5</v>
      </c>
      <c r="AQ43">
        <v>0</v>
      </c>
      <c r="AR43">
        <v>0</v>
      </c>
      <c r="AS43">
        <v>20</v>
      </c>
      <c r="AT43">
        <v>60</v>
      </c>
      <c r="AU43">
        <v>30</v>
      </c>
      <c r="AV43">
        <v>30</v>
      </c>
      <c r="AW43">
        <v>0</v>
      </c>
      <c r="AX43">
        <v>0</v>
      </c>
      <c r="AY43">
        <v>0</v>
      </c>
      <c r="AZ43">
        <v>0</v>
      </c>
      <c r="BA43">
        <v>50</v>
      </c>
      <c r="BB43">
        <v>5</v>
      </c>
      <c r="BC43">
        <v>5.77</v>
      </c>
      <c r="BD43">
        <v>96.6</v>
      </c>
      <c r="BE43">
        <v>41.4</v>
      </c>
    </row>
    <row r="44" spans="1:57">
      <c r="A44" t="s">
        <v>367</v>
      </c>
      <c r="G44" t="s">
        <v>86</v>
      </c>
      <c r="H44" s="115">
        <v>124.28000000000002</v>
      </c>
      <c r="I44" s="88">
        <v>43.15</v>
      </c>
      <c r="J44" s="88">
        <v>3.7399999999999998</v>
      </c>
      <c r="K44" s="88">
        <v>0</v>
      </c>
      <c r="L44" s="88">
        <v>14.219999999999999</v>
      </c>
      <c r="M44" s="116">
        <v>0</v>
      </c>
      <c r="N44" s="115">
        <v>225.3</v>
      </c>
      <c r="O44" s="88">
        <v>269.60000000000002</v>
      </c>
      <c r="P44" s="88">
        <v>0</v>
      </c>
      <c r="Q44" s="88">
        <v>0</v>
      </c>
      <c r="R44" s="88">
        <v>0</v>
      </c>
      <c r="S44" s="116">
        <v>0</v>
      </c>
      <c r="W44">
        <v>2.89</v>
      </c>
      <c r="X44">
        <v>3.32</v>
      </c>
      <c r="Y44">
        <v>18.34</v>
      </c>
      <c r="Z44">
        <v>4.8099999999999996</v>
      </c>
      <c r="AA44">
        <v>4.8099999999999996</v>
      </c>
      <c r="AB44">
        <v>0.5</v>
      </c>
      <c r="AC44">
        <v>0.3</v>
      </c>
      <c r="AD44">
        <v>0.42</v>
      </c>
      <c r="AE44">
        <v>0.76</v>
      </c>
      <c r="AF44">
        <v>0.55000000000000004</v>
      </c>
      <c r="AG44">
        <v>0.66</v>
      </c>
      <c r="AH44">
        <v>0.59</v>
      </c>
      <c r="AI44">
        <v>0.42</v>
      </c>
      <c r="AJ44">
        <v>0.42</v>
      </c>
      <c r="AK44">
        <v>0</v>
      </c>
      <c r="AL44">
        <v>39.090000000000003</v>
      </c>
      <c r="AM44">
        <v>186.21</v>
      </c>
      <c r="AN44">
        <v>0</v>
      </c>
      <c r="AO44">
        <v>13.1</v>
      </c>
      <c r="AP44">
        <v>66.5</v>
      </c>
      <c r="AQ44">
        <v>0</v>
      </c>
      <c r="AR44">
        <v>0</v>
      </c>
      <c r="AS44">
        <v>20</v>
      </c>
      <c r="AT44">
        <v>60</v>
      </c>
      <c r="AU44">
        <v>30</v>
      </c>
      <c r="AV44">
        <v>30</v>
      </c>
      <c r="AW44">
        <v>0</v>
      </c>
      <c r="AX44">
        <v>0</v>
      </c>
      <c r="AY44">
        <v>0</v>
      </c>
      <c r="AZ44">
        <v>0</v>
      </c>
      <c r="BA44">
        <v>50</v>
      </c>
      <c r="BB44">
        <v>5</v>
      </c>
      <c r="BC44">
        <v>4.5999999999999996</v>
      </c>
      <c r="BD44">
        <v>99.4</v>
      </c>
      <c r="BE44">
        <v>42.6</v>
      </c>
    </row>
    <row r="45" spans="1:57">
      <c r="A45" t="s">
        <v>390</v>
      </c>
      <c r="G45" t="s">
        <v>87</v>
      </c>
      <c r="H45" s="115">
        <v>131.28</v>
      </c>
      <c r="I45" s="88">
        <v>46.15</v>
      </c>
      <c r="J45" s="88">
        <v>3.7399999999999998</v>
      </c>
      <c r="K45" s="88">
        <v>0</v>
      </c>
      <c r="L45" s="88">
        <v>13.139999999999999</v>
      </c>
      <c r="M45" s="116">
        <v>0</v>
      </c>
      <c r="N45" s="115">
        <v>225.3</v>
      </c>
      <c r="O45" s="88">
        <v>269.60000000000002</v>
      </c>
      <c r="P45" s="88">
        <v>0</v>
      </c>
      <c r="Q45" s="88">
        <v>0</v>
      </c>
      <c r="R45" s="88">
        <v>0</v>
      </c>
      <c r="S45" s="116">
        <v>0</v>
      </c>
      <c r="W45">
        <v>2.89</v>
      </c>
      <c r="X45">
        <v>3.32</v>
      </c>
      <c r="Y45">
        <v>18.34</v>
      </c>
      <c r="Z45">
        <v>4.8099999999999996</v>
      </c>
      <c r="AA45">
        <v>4.8099999999999996</v>
      </c>
      <c r="AB45">
        <v>0.5</v>
      </c>
      <c r="AC45">
        <v>0.3</v>
      </c>
      <c r="AD45">
        <v>0.42</v>
      </c>
      <c r="AE45">
        <v>0.76</v>
      </c>
      <c r="AF45">
        <v>0.55000000000000004</v>
      </c>
      <c r="AG45">
        <v>0.66</v>
      </c>
      <c r="AH45">
        <v>0.59</v>
      </c>
      <c r="AI45">
        <v>0.42</v>
      </c>
      <c r="AJ45">
        <v>0.42</v>
      </c>
      <c r="AK45">
        <v>0</v>
      </c>
      <c r="AL45">
        <v>39.090000000000003</v>
      </c>
      <c r="AM45">
        <v>186.21</v>
      </c>
      <c r="AN45">
        <v>0</v>
      </c>
      <c r="AO45">
        <v>13.1</v>
      </c>
      <c r="AP45">
        <v>66.5</v>
      </c>
      <c r="AQ45">
        <v>0</v>
      </c>
      <c r="AR45">
        <v>0</v>
      </c>
      <c r="AS45">
        <v>20</v>
      </c>
      <c r="AT45">
        <v>60</v>
      </c>
      <c r="AU45">
        <v>30</v>
      </c>
      <c r="AV45">
        <v>30</v>
      </c>
      <c r="AW45">
        <v>0</v>
      </c>
      <c r="AX45">
        <v>0</v>
      </c>
      <c r="AY45">
        <v>0</v>
      </c>
      <c r="AZ45">
        <v>0</v>
      </c>
      <c r="BA45">
        <v>50</v>
      </c>
      <c r="BB45">
        <v>5</v>
      </c>
      <c r="BC45">
        <v>3.52</v>
      </c>
      <c r="BD45">
        <v>106.4</v>
      </c>
      <c r="BE45">
        <v>45.6</v>
      </c>
    </row>
    <row r="46" spans="1:57">
      <c r="A46" t="s">
        <v>391</v>
      </c>
      <c r="G46" t="s">
        <v>88</v>
      </c>
      <c r="H46" s="115">
        <v>136.88</v>
      </c>
      <c r="I46" s="88">
        <v>48.55</v>
      </c>
      <c r="J46" s="88">
        <v>3.7399999999999998</v>
      </c>
      <c r="K46" s="88">
        <v>0</v>
      </c>
      <c r="L46" s="88">
        <v>15.489999999999998</v>
      </c>
      <c r="M46" s="116">
        <v>0</v>
      </c>
      <c r="N46" s="115">
        <v>225.3</v>
      </c>
      <c r="O46" s="88">
        <v>269.60000000000002</v>
      </c>
      <c r="P46" s="88">
        <v>0</v>
      </c>
      <c r="Q46" s="88">
        <v>0</v>
      </c>
      <c r="R46" s="88">
        <v>0</v>
      </c>
      <c r="S46" s="116">
        <v>0</v>
      </c>
      <c r="W46">
        <v>2.89</v>
      </c>
      <c r="X46">
        <v>3.32</v>
      </c>
      <c r="Y46">
        <v>18.34</v>
      </c>
      <c r="Z46">
        <v>4.8099999999999996</v>
      </c>
      <c r="AA46">
        <v>4.8099999999999996</v>
      </c>
      <c r="AB46">
        <v>0.5</v>
      </c>
      <c r="AC46">
        <v>0.3</v>
      </c>
      <c r="AD46">
        <v>0.42</v>
      </c>
      <c r="AE46">
        <v>0.76</v>
      </c>
      <c r="AF46">
        <v>0.55000000000000004</v>
      </c>
      <c r="AG46">
        <v>0.66</v>
      </c>
      <c r="AH46">
        <v>0.59</v>
      </c>
      <c r="AI46">
        <v>0.42</v>
      </c>
      <c r="AJ46">
        <v>0.42</v>
      </c>
      <c r="AK46">
        <v>0</v>
      </c>
      <c r="AL46">
        <v>39.090000000000003</v>
      </c>
      <c r="AM46">
        <v>186.21</v>
      </c>
      <c r="AN46">
        <v>0</v>
      </c>
      <c r="AO46">
        <v>13.1</v>
      </c>
      <c r="AP46">
        <v>66.5</v>
      </c>
      <c r="AQ46">
        <v>0</v>
      </c>
      <c r="AR46">
        <v>0</v>
      </c>
      <c r="AS46">
        <v>20</v>
      </c>
      <c r="AT46">
        <v>60</v>
      </c>
      <c r="AU46">
        <v>30</v>
      </c>
      <c r="AV46">
        <v>30</v>
      </c>
      <c r="AW46">
        <v>0</v>
      </c>
      <c r="AX46">
        <v>0</v>
      </c>
      <c r="AY46">
        <v>0</v>
      </c>
      <c r="AZ46">
        <v>0</v>
      </c>
      <c r="BA46">
        <v>50</v>
      </c>
      <c r="BB46">
        <v>5</v>
      </c>
      <c r="BC46">
        <v>5.87</v>
      </c>
      <c r="BD46">
        <v>112</v>
      </c>
      <c r="BE46">
        <v>48</v>
      </c>
    </row>
    <row r="47" spans="1:57">
      <c r="A47" t="s">
        <v>395</v>
      </c>
      <c r="G47" t="s">
        <v>89</v>
      </c>
      <c r="H47" s="115">
        <v>141.84</v>
      </c>
      <c r="I47" s="88">
        <v>51.55</v>
      </c>
      <c r="J47" s="88">
        <v>3.7399999999999998</v>
      </c>
      <c r="K47" s="88">
        <v>0</v>
      </c>
      <c r="L47" s="88">
        <v>15.1</v>
      </c>
      <c r="M47" s="116">
        <v>0</v>
      </c>
      <c r="N47" s="115">
        <v>225.3</v>
      </c>
      <c r="O47" s="88">
        <v>269.60000000000002</v>
      </c>
      <c r="P47" s="88">
        <v>0</v>
      </c>
      <c r="Q47" s="88">
        <v>0</v>
      </c>
      <c r="R47" s="88">
        <v>0</v>
      </c>
      <c r="S47" s="116">
        <v>0</v>
      </c>
      <c r="W47">
        <v>2.89</v>
      </c>
      <c r="X47">
        <v>3.32</v>
      </c>
      <c r="Y47">
        <v>16.3</v>
      </c>
      <c r="Z47">
        <v>4.8099999999999996</v>
      </c>
      <c r="AA47">
        <v>4.8099999999999996</v>
      </c>
      <c r="AB47">
        <v>0.5</v>
      </c>
      <c r="AC47">
        <v>0.3</v>
      </c>
      <c r="AD47">
        <v>0.42</v>
      </c>
      <c r="AE47">
        <v>0.76</v>
      </c>
      <c r="AF47">
        <v>0.55000000000000004</v>
      </c>
      <c r="AG47">
        <v>0.66</v>
      </c>
      <c r="AH47">
        <v>0.59</v>
      </c>
      <c r="AI47">
        <v>0.42</v>
      </c>
      <c r="AJ47">
        <v>0.42</v>
      </c>
      <c r="AK47">
        <v>0</v>
      </c>
      <c r="AL47">
        <v>39.090000000000003</v>
      </c>
      <c r="AM47">
        <v>186.21</v>
      </c>
      <c r="AN47">
        <v>0</v>
      </c>
      <c r="AO47">
        <v>13.1</v>
      </c>
      <c r="AP47">
        <v>66.5</v>
      </c>
      <c r="AQ47">
        <v>0</v>
      </c>
      <c r="AR47">
        <v>0</v>
      </c>
      <c r="AS47">
        <v>20</v>
      </c>
      <c r="AT47">
        <v>60</v>
      </c>
      <c r="AU47">
        <v>30</v>
      </c>
      <c r="AV47">
        <v>30</v>
      </c>
      <c r="AW47">
        <v>0</v>
      </c>
      <c r="AX47">
        <v>0</v>
      </c>
      <c r="AY47">
        <v>0</v>
      </c>
      <c r="AZ47">
        <v>0</v>
      </c>
      <c r="BA47">
        <v>50</v>
      </c>
      <c r="BB47">
        <v>5</v>
      </c>
      <c r="BC47">
        <v>5.48</v>
      </c>
      <c r="BD47">
        <v>119</v>
      </c>
      <c r="BE47">
        <v>51</v>
      </c>
    </row>
    <row r="48" spans="1:57">
      <c r="A48" t="s">
        <v>399</v>
      </c>
      <c r="G48" t="s">
        <v>90</v>
      </c>
      <c r="H48" s="115">
        <v>145.34</v>
      </c>
      <c r="I48" s="88">
        <v>53.05</v>
      </c>
      <c r="J48" s="88">
        <v>3.7399999999999998</v>
      </c>
      <c r="K48" s="88">
        <v>0</v>
      </c>
      <c r="L48" s="88">
        <v>15.489999999999998</v>
      </c>
      <c r="M48" s="116">
        <v>0</v>
      </c>
      <c r="N48" s="115">
        <v>225.3</v>
      </c>
      <c r="O48" s="88">
        <v>269.60000000000002</v>
      </c>
      <c r="P48" s="88">
        <v>0</v>
      </c>
      <c r="Q48" s="88">
        <v>0</v>
      </c>
      <c r="R48" s="88">
        <v>0</v>
      </c>
      <c r="S48" s="116">
        <v>0</v>
      </c>
      <c r="W48">
        <v>2.89</v>
      </c>
      <c r="X48">
        <v>3.32</v>
      </c>
      <c r="Y48">
        <v>16.3</v>
      </c>
      <c r="Z48">
        <v>4.8099999999999996</v>
      </c>
      <c r="AA48">
        <v>4.8099999999999996</v>
      </c>
      <c r="AB48">
        <v>0.5</v>
      </c>
      <c r="AC48">
        <v>0.3</v>
      </c>
      <c r="AD48">
        <v>0.42</v>
      </c>
      <c r="AE48">
        <v>0.76</v>
      </c>
      <c r="AF48">
        <v>0.55000000000000004</v>
      </c>
      <c r="AG48">
        <v>0.66</v>
      </c>
      <c r="AH48">
        <v>0.59</v>
      </c>
      <c r="AI48">
        <v>0.42</v>
      </c>
      <c r="AJ48">
        <v>0.42</v>
      </c>
      <c r="AK48">
        <v>0</v>
      </c>
      <c r="AL48">
        <v>39.090000000000003</v>
      </c>
      <c r="AM48">
        <v>186.21</v>
      </c>
      <c r="AN48">
        <v>0</v>
      </c>
      <c r="AO48">
        <v>13.1</v>
      </c>
      <c r="AP48">
        <v>66.5</v>
      </c>
      <c r="AQ48">
        <v>0</v>
      </c>
      <c r="AR48">
        <v>0</v>
      </c>
      <c r="AS48">
        <v>20</v>
      </c>
      <c r="AT48">
        <v>60</v>
      </c>
      <c r="AU48">
        <v>30</v>
      </c>
      <c r="AV48">
        <v>30</v>
      </c>
      <c r="AW48">
        <v>0</v>
      </c>
      <c r="AX48">
        <v>0</v>
      </c>
      <c r="AY48">
        <v>0</v>
      </c>
      <c r="AZ48">
        <v>0</v>
      </c>
      <c r="BA48">
        <v>50</v>
      </c>
      <c r="BB48">
        <v>5</v>
      </c>
      <c r="BC48">
        <v>5.87</v>
      </c>
      <c r="BD48">
        <v>122.5</v>
      </c>
      <c r="BE48">
        <v>52.5</v>
      </c>
    </row>
    <row r="49" spans="1:57">
      <c r="A49" t="s">
        <v>400</v>
      </c>
      <c r="G49" t="s">
        <v>91</v>
      </c>
      <c r="H49" s="115">
        <v>148.84</v>
      </c>
      <c r="I49" s="88">
        <v>54.55</v>
      </c>
      <c r="J49" s="88">
        <v>3.7399999999999998</v>
      </c>
      <c r="K49" s="88">
        <v>0</v>
      </c>
      <c r="L49" s="88">
        <v>14.02</v>
      </c>
      <c r="M49" s="116">
        <v>0</v>
      </c>
      <c r="N49" s="115">
        <v>225.3</v>
      </c>
      <c r="O49" s="88">
        <v>269.60000000000002</v>
      </c>
      <c r="P49" s="88">
        <v>0</v>
      </c>
      <c r="Q49" s="88">
        <v>0</v>
      </c>
      <c r="R49" s="88">
        <v>0</v>
      </c>
      <c r="S49" s="116">
        <v>0</v>
      </c>
      <c r="W49">
        <v>2.89</v>
      </c>
      <c r="X49">
        <v>3.32</v>
      </c>
      <c r="Y49">
        <v>16.3</v>
      </c>
      <c r="Z49">
        <v>4.8099999999999996</v>
      </c>
      <c r="AA49">
        <v>4.8099999999999996</v>
      </c>
      <c r="AB49">
        <v>0.5</v>
      </c>
      <c r="AC49">
        <v>0.3</v>
      </c>
      <c r="AD49">
        <v>0.42</v>
      </c>
      <c r="AE49">
        <v>0.76</v>
      </c>
      <c r="AF49">
        <v>0.55000000000000004</v>
      </c>
      <c r="AG49">
        <v>0.66</v>
      </c>
      <c r="AH49">
        <v>0.59</v>
      </c>
      <c r="AI49">
        <v>0.42</v>
      </c>
      <c r="AJ49">
        <v>0.42</v>
      </c>
      <c r="AK49">
        <v>0</v>
      </c>
      <c r="AL49">
        <v>39.090000000000003</v>
      </c>
      <c r="AM49">
        <v>186.21</v>
      </c>
      <c r="AN49">
        <v>0</v>
      </c>
      <c r="AO49">
        <v>13.1</v>
      </c>
      <c r="AP49">
        <v>66.5</v>
      </c>
      <c r="AQ49">
        <v>0</v>
      </c>
      <c r="AR49">
        <v>0</v>
      </c>
      <c r="AS49">
        <v>20</v>
      </c>
      <c r="AT49">
        <v>60</v>
      </c>
      <c r="AU49">
        <v>30</v>
      </c>
      <c r="AV49">
        <v>30</v>
      </c>
      <c r="AW49">
        <v>0</v>
      </c>
      <c r="AX49">
        <v>0</v>
      </c>
      <c r="AY49">
        <v>0</v>
      </c>
      <c r="AZ49">
        <v>0</v>
      </c>
      <c r="BA49">
        <v>50</v>
      </c>
      <c r="BB49">
        <v>5</v>
      </c>
      <c r="BC49">
        <v>4.4000000000000004</v>
      </c>
      <c r="BD49">
        <v>126</v>
      </c>
      <c r="BE49">
        <v>54</v>
      </c>
    </row>
    <row r="50" spans="1:57">
      <c r="A50" t="s">
        <v>401</v>
      </c>
      <c r="G50" t="s">
        <v>92</v>
      </c>
      <c r="H50" s="115">
        <v>150.94</v>
      </c>
      <c r="I50" s="88">
        <v>55.449999999999996</v>
      </c>
      <c r="J50" s="88">
        <v>3.7399999999999998</v>
      </c>
      <c r="K50" s="88">
        <v>0</v>
      </c>
      <c r="L50" s="88">
        <v>14.709999999999999</v>
      </c>
      <c r="M50" s="116">
        <v>0</v>
      </c>
      <c r="N50" s="115">
        <v>225.3</v>
      </c>
      <c r="O50" s="88">
        <v>269.60000000000002</v>
      </c>
      <c r="P50" s="88">
        <v>0</v>
      </c>
      <c r="Q50" s="88">
        <v>0</v>
      </c>
      <c r="R50" s="88">
        <v>0</v>
      </c>
      <c r="S50" s="116">
        <v>0</v>
      </c>
      <c r="W50">
        <v>2.89</v>
      </c>
      <c r="X50">
        <v>3.32</v>
      </c>
      <c r="Y50">
        <v>16.3</v>
      </c>
      <c r="Z50">
        <v>4.8099999999999996</v>
      </c>
      <c r="AA50">
        <v>4.8099999999999996</v>
      </c>
      <c r="AB50">
        <v>0.5</v>
      </c>
      <c r="AC50">
        <v>0.3</v>
      </c>
      <c r="AD50">
        <v>0.42</v>
      </c>
      <c r="AE50">
        <v>0.76</v>
      </c>
      <c r="AF50">
        <v>0.55000000000000004</v>
      </c>
      <c r="AG50">
        <v>0.66</v>
      </c>
      <c r="AH50">
        <v>0.59</v>
      </c>
      <c r="AI50">
        <v>0.42</v>
      </c>
      <c r="AJ50">
        <v>0.42</v>
      </c>
      <c r="AK50">
        <v>0</v>
      </c>
      <c r="AL50">
        <v>39.090000000000003</v>
      </c>
      <c r="AM50">
        <v>186.21</v>
      </c>
      <c r="AN50">
        <v>0</v>
      </c>
      <c r="AO50">
        <v>13.1</v>
      </c>
      <c r="AP50">
        <v>66.5</v>
      </c>
      <c r="AQ50">
        <v>0</v>
      </c>
      <c r="AR50">
        <v>0</v>
      </c>
      <c r="AS50">
        <v>20</v>
      </c>
      <c r="AT50">
        <v>60</v>
      </c>
      <c r="AU50">
        <v>30</v>
      </c>
      <c r="AV50">
        <v>30</v>
      </c>
      <c r="AW50">
        <v>0</v>
      </c>
      <c r="AX50">
        <v>0</v>
      </c>
      <c r="AY50">
        <v>0</v>
      </c>
      <c r="AZ50">
        <v>0</v>
      </c>
      <c r="BA50">
        <v>50</v>
      </c>
      <c r="BB50">
        <v>5</v>
      </c>
      <c r="BC50">
        <v>5.09</v>
      </c>
      <c r="BD50">
        <v>128.1</v>
      </c>
      <c r="BE50">
        <v>54.9</v>
      </c>
    </row>
    <row r="51" spans="1:57">
      <c r="A51" t="s">
        <v>403</v>
      </c>
      <c r="G51" t="s">
        <v>93</v>
      </c>
      <c r="H51" s="115">
        <v>150.94</v>
      </c>
      <c r="I51" s="88">
        <v>55.449999999999996</v>
      </c>
      <c r="J51" s="88">
        <v>3.64</v>
      </c>
      <c r="K51" s="88">
        <v>0</v>
      </c>
      <c r="L51" s="88">
        <v>14.16</v>
      </c>
      <c r="M51" s="116">
        <v>0</v>
      </c>
      <c r="N51" s="115">
        <v>225.3</v>
      </c>
      <c r="O51" s="88">
        <v>269.60000000000002</v>
      </c>
      <c r="P51" s="88">
        <v>0</v>
      </c>
      <c r="Q51" s="88">
        <v>0</v>
      </c>
      <c r="R51" s="88">
        <v>0</v>
      </c>
      <c r="S51" s="116">
        <v>0</v>
      </c>
      <c r="W51">
        <v>2.89</v>
      </c>
      <c r="X51">
        <v>3.22</v>
      </c>
      <c r="Y51">
        <v>16.3</v>
      </c>
      <c r="Z51">
        <v>4.8099999999999996</v>
      </c>
      <c r="AA51">
        <v>2.89</v>
      </c>
      <c r="AB51">
        <v>0.5</v>
      </c>
      <c r="AC51">
        <v>0.3</v>
      </c>
      <c r="AD51">
        <v>0.42</v>
      </c>
      <c r="AE51">
        <v>0.76</v>
      </c>
      <c r="AF51">
        <v>0.55000000000000004</v>
      </c>
      <c r="AG51">
        <v>0.66</v>
      </c>
      <c r="AH51">
        <v>0.59</v>
      </c>
      <c r="AI51">
        <v>0.42</v>
      </c>
      <c r="AJ51">
        <v>0.42</v>
      </c>
      <c r="AK51">
        <v>0</v>
      </c>
      <c r="AL51">
        <v>39.090000000000003</v>
      </c>
      <c r="AM51">
        <v>186.21</v>
      </c>
      <c r="AN51">
        <v>0</v>
      </c>
      <c r="AO51">
        <v>13.1</v>
      </c>
      <c r="AP51">
        <v>66.5</v>
      </c>
      <c r="AQ51">
        <v>0</v>
      </c>
      <c r="AR51">
        <v>0</v>
      </c>
      <c r="AS51">
        <v>20</v>
      </c>
      <c r="AT51">
        <v>60</v>
      </c>
      <c r="AU51">
        <v>30</v>
      </c>
      <c r="AV51">
        <v>30</v>
      </c>
      <c r="AW51">
        <v>0</v>
      </c>
      <c r="AX51">
        <v>0</v>
      </c>
      <c r="AY51">
        <v>0</v>
      </c>
      <c r="AZ51">
        <v>0</v>
      </c>
      <c r="BA51">
        <v>50</v>
      </c>
      <c r="BB51">
        <v>5</v>
      </c>
      <c r="BC51">
        <v>6.46</v>
      </c>
      <c r="BD51">
        <v>128.1</v>
      </c>
      <c r="BE51">
        <v>54.9</v>
      </c>
    </row>
    <row r="52" spans="1:57">
      <c r="A52" t="s">
        <v>404</v>
      </c>
      <c r="G52" t="s">
        <v>94</v>
      </c>
      <c r="H52" s="115">
        <v>150.94</v>
      </c>
      <c r="I52" s="88">
        <v>55.449999999999996</v>
      </c>
      <c r="J52" s="88">
        <v>3.64</v>
      </c>
      <c r="K52" s="88">
        <v>0</v>
      </c>
      <c r="L52" s="88">
        <v>12.79</v>
      </c>
      <c r="M52" s="116">
        <v>0</v>
      </c>
      <c r="N52" s="115">
        <v>225.3</v>
      </c>
      <c r="O52" s="88">
        <v>269.60000000000002</v>
      </c>
      <c r="P52" s="88">
        <v>0</v>
      </c>
      <c r="Q52" s="88">
        <v>0</v>
      </c>
      <c r="R52" s="88">
        <v>0</v>
      </c>
      <c r="S52" s="116">
        <v>0</v>
      </c>
      <c r="W52">
        <v>2.89</v>
      </c>
      <c r="X52">
        <v>3.22</v>
      </c>
      <c r="Y52">
        <v>16.3</v>
      </c>
      <c r="Z52">
        <v>4.8099999999999996</v>
      </c>
      <c r="AA52">
        <v>2.89</v>
      </c>
      <c r="AB52">
        <v>0.5</v>
      </c>
      <c r="AC52">
        <v>0.3</v>
      </c>
      <c r="AD52">
        <v>0.42</v>
      </c>
      <c r="AE52">
        <v>0.76</v>
      </c>
      <c r="AF52">
        <v>0.55000000000000004</v>
      </c>
      <c r="AG52">
        <v>0.66</v>
      </c>
      <c r="AH52">
        <v>0.59</v>
      </c>
      <c r="AI52">
        <v>0.42</v>
      </c>
      <c r="AJ52">
        <v>0.42</v>
      </c>
      <c r="AK52">
        <v>0</v>
      </c>
      <c r="AL52">
        <v>39.090000000000003</v>
      </c>
      <c r="AM52">
        <v>186.21</v>
      </c>
      <c r="AN52">
        <v>0</v>
      </c>
      <c r="AO52">
        <v>13.1</v>
      </c>
      <c r="AP52">
        <v>66.5</v>
      </c>
      <c r="AQ52">
        <v>0</v>
      </c>
      <c r="AR52">
        <v>0</v>
      </c>
      <c r="AS52">
        <v>20</v>
      </c>
      <c r="AT52">
        <v>60</v>
      </c>
      <c r="AU52">
        <v>30</v>
      </c>
      <c r="AV52">
        <v>30</v>
      </c>
      <c r="AW52">
        <v>0</v>
      </c>
      <c r="AX52">
        <v>0</v>
      </c>
      <c r="AY52">
        <v>0</v>
      </c>
      <c r="AZ52">
        <v>0</v>
      </c>
      <c r="BA52">
        <v>50</v>
      </c>
      <c r="BB52">
        <v>5</v>
      </c>
      <c r="BC52">
        <v>5.09</v>
      </c>
      <c r="BD52">
        <v>128.1</v>
      </c>
      <c r="BE52">
        <v>54.9</v>
      </c>
    </row>
    <row r="53" spans="1:57">
      <c r="A53" t="s">
        <v>445</v>
      </c>
      <c r="G53" t="s">
        <v>95</v>
      </c>
      <c r="H53" s="115">
        <v>150.94</v>
      </c>
      <c r="I53" s="88">
        <v>55.449999999999996</v>
      </c>
      <c r="J53" s="88">
        <v>3.64</v>
      </c>
      <c r="K53" s="88">
        <v>0</v>
      </c>
      <c r="L53" s="88">
        <v>10.54</v>
      </c>
      <c r="M53" s="116">
        <v>0</v>
      </c>
      <c r="N53" s="115">
        <v>225.3</v>
      </c>
      <c r="O53" s="88">
        <v>269.60000000000002</v>
      </c>
      <c r="P53" s="88">
        <v>0</v>
      </c>
      <c r="Q53" s="88">
        <v>0</v>
      </c>
      <c r="R53" s="88">
        <v>0</v>
      </c>
      <c r="S53" s="116">
        <v>0</v>
      </c>
      <c r="W53">
        <v>2.89</v>
      </c>
      <c r="X53">
        <v>3.22</v>
      </c>
      <c r="Y53">
        <v>16.3</v>
      </c>
      <c r="Z53">
        <v>4.8099999999999996</v>
      </c>
      <c r="AA53">
        <v>2.89</v>
      </c>
      <c r="AB53">
        <v>0.5</v>
      </c>
      <c r="AC53">
        <v>0.3</v>
      </c>
      <c r="AD53">
        <v>0.42</v>
      </c>
      <c r="AE53">
        <v>0.76</v>
      </c>
      <c r="AF53">
        <v>0.55000000000000004</v>
      </c>
      <c r="AG53">
        <v>0.66</v>
      </c>
      <c r="AH53">
        <v>0.59</v>
      </c>
      <c r="AI53">
        <v>0.42</v>
      </c>
      <c r="AJ53">
        <v>0.42</v>
      </c>
      <c r="AK53">
        <v>0</v>
      </c>
      <c r="AL53">
        <v>39.090000000000003</v>
      </c>
      <c r="AM53">
        <v>186.21</v>
      </c>
      <c r="AN53">
        <v>0</v>
      </c>
      <c r="AO53">
        <v>13.1</v>
      </c>
      <c r="AP53">
        <v>66.5</v>
      </c>
      <c r="AQ53">
        <v>0</v>
      </c>
      <c r="AR53">
        <v>0</v>
      </c>
      <c r="AS53">
        <v>20</v>
      </c>
      <c r="AT53">
        <v>60</v>
      </c>
      <c r="AU53">
        <v>30</v>
      </c>
      <c r="AV53">
        <v>30</v>
      </c>
      <c r="AW53">
        <v>0</v>
      </c>
      <c r="AX53">
        <v>0</v>
      </c>
      <c r="AY53">
        <v>0</v>
      </c>
      <c r="AZ53">
        <v>0</v>
      </c>
      <c r="BA53">
        <v>50</v>
      </c>
      <c r="BB53">
        <v>5</v>
      </c>
      <c r="BC53">
        <v>2.84</v>
      </c>
      <c r="BD53">
        <v>128.1</v>
      </c>
      <c r="BE53">
        <v>54.9</v>
      </c>
    </row>
    <row r="54" spans="1:57">
      <c r="A54" t="s">
        <v>444</v>
      </c>
      <c r="G54" t="s">
        <v>96</v>
      </c>
      <c r="H54" s="115">
        <v>150.94</v>
      </c>
      <c r="I54" s="88">
        <v>55.449999999999996</v>
      </c>
      <c r="J54" s="88">
        <v>3.64</v>
      </c>
      <c r="K54" s="88">
        <v>0</v>
      </c>
      <c r="L54" s="88">
        <v>13.18</v>
      </c>
      <c r="M54" s="116">
        <v>0</v>
      </c>
      <c r="N54" s="115">
        <v>225.3</v>
      </c>
      <c r="O54" s="88">
        <v>269.60000000000002</v>
      </c>
      <c r="P54" s="88">
        <v>0</v>
      </c>
      <c r="Q54" s="88">
        <v>0</v>
      </c>
      <c r="R54" s="88">
        <v>0</v>
      </c>
      <c r="S54" s="116">
        <v>0</v>
      </c>
      <c r="W54">
        <v>2.89</v>
      </c>
      <c r="X54">
        <v>3.22</v>
      </c>
      <c r="Y54">
        <v>16.3</v>
      </c>
      <c r="Z54">
        <v>4.8099999999999996</v>
      </c>
      <c r="AA54">
        <v>2.89</v>
      </c>
      <c r="AB54">
        <v>0.5</v>
      </c>
      <c r="AC54">
        <v>0.3</v>
      </c>
      <c r="AD54">
        <v>0.42</v>
      </c>
      <c r="AE54">
        <v>0.76</v>
      </c>
      <c r="AF54">
        <v>0.55000000000000004</v>
      </c>
      <c r="AG54">
        <v>0.66</v>
      </c>
      <c r="AH54">
        <v>0.59</v>
      </c>
      <c r="AI54">
        <v>0.42</v>
      </c>
      <c r="AJ54">
        <v>0.42</v>
      </c>
      <c r="AK54">
        <v>0</v>
      </c>
      <c r="AL54">
        <v>39.090000000000003</v>
      </c>
      <c r="AM54">
        <v>186.21</v>
      </c>
      <c r="AN54">
        <v>0</v>
      </c>
      <c r="AO54">
        <v>13.1</v>
      </c>
      <c r="AP54">
        <v>66.5</v>
      </c>
      <c r="AQ54">
        <v>0</v>
      </c>
      <c r="AR54">
        <v>0</v>
      </c>
      <c r="AS54">
        <v>20</v>
      </c>
      <c r="AT54">
        <v>60</v>
      </c>
      <c r="AU54">
        <v>30</v>
      </c>
      <c r="AV54">
        <v>30</v>
      </c>
      <c r="AW54">
        <v>0</v>
      </c>
      <c r="AX54">
        <v>0</v>
      </c>
      <c r="AY54">
        <v>0</v>
      </c>
      <c r="AZ54">
        <v>0</v>
      </c>
      <c r="BA54">
        <v>50</v>
      </c>
      <c r="BB54">
        <v>5</v>
      </c>
      <c r="BC54">
        <v>5.48</v>
      </c>
      <c r="BD54">
        <v>128.1</v>
      </c>
      <c r="BE54">
        <v>54.9</v>
      </c>
    </row>
    <row r="55" spans="1:57">
      <c r="A55" t="s">
        <v>446</v>
      </c>
      <c r="G55" t="s">
        <v>97</v>
      </c>
      <c r="H55" s="115">
        <v>150.24</v>
      </c>
      <c r="I55" s="88">
        <v>55.15</v>
      </c>
      <c r="J55" s="88">
        <v>3.64</v>
      </c>
      <c r="K55" s="88">
        <v>0</v>
      </c>
      <c r="L55" s="88">
        <v>11.709999999999999</v>
      </c>
      <c r="M55" s="116">
        <v>0</v>
      </c>
      <c r="N55" s="115">
        <v>225.3</v>
      </c>
      <c r="O55" s="88">
        <v>269.60000000000002</v>
      </c>
      <c r="P55" s="88">
        <v>0</v>
      </c>
      <c r="Q55" s="88">
        <v>0</v>
      </c>
      <c r="R55" s="88">
        <v>0</v>
      </c>
      <c r="S55" s="116">
        <v>0</v>
      </c>
      <c r="W55">
        <v>2.89</v>
      </c>
      <c r="X55">
        <v>3.22</v>
      </c>
      <c r="Y55">
        <v>16.3</v>
      </c>
      <c r="Z55">
        <v>4.8099999999999996</v>
      </c>
      <c r="AA55">
        <v>2.89</v>
      </c>
      <c r="AB55">
        <v>0.5</v>
      </c>
      <c r="AC55">
        <v>0.3</v>
      </c>
      <c r="AD55">
        <v>0.42</v>
      </c>
      <c r="AE55">
        <v>0.76</v>
      </c>
      <c r="AF55">
        <v>0.55000000000000004</v>
      </c>
      <c r="AG55">
        <v>0.66</v>
      </c>
      <c r="AH55">
        <v>0.59</v>
      </c>
      <c r="AI55">
        <v>0.42</v>
      </c>
      <c r="AJ55">
        <v>0.42</v>
      </c>
      <c r="AK55">
        <v>0</v>
      </c>
      <c r="AL55">
        <v>39.090000000000003</v>
      </c>
      <c r="AM55">
        <v>186.21</v>
      </c>
      <c r="AN55">
        <v>0</v>
      </c>
      <c r="AO55">
        <v>13.1</v>
      </c>
      <c r="AP55">
        <v>66.5</v>
      </c>
      <c r="AQ55">
        <v>0</v>
      </c>
      <c r="AR55">
        <v>0</v>
      </c>
      <c r="AS55">
        <v>20</v>
      </c>
      <c r="AT55">
        <v>60</v>
      </c>
      <c r="AU55">
        <v>30</v>
      </c>
      <c r="AV55">
        <v>30</v>
      </c>
      <c r="AW55">
        <v>0</v>
      </c>
      <c r="AX55">
        <v>0</v>
      </c>
      <c r="AY55">
        <v>0</v>
      </c>
      <c r="AZ55">
        <v>0</v>
      </c>
      <c r="BA55">
        <v>50</v>
      </c>
      <c r="BB55">
        <v>5</v>
      </c>
      <c r="BC55">
        <v>4.01</v>
      </c>
      <c r="BD55">
        <v>127.4</v>
      </c>
      <c r="BE55">
        <v>54.6</v>
      </c>
    </row>
    <row r="56" spans="1:57">
      <c r="A56" t="s">
        <v>446</v>
      </c>
      <c r="G56" t="s">
        <v>98</v>
      </c>
      <c r="H56" s="115">
        <v>148.84</v>
      </c>
      <c r="I56" s="88">
        <v>54.55</v>
      </c>
      <c r="J56" s="88">
        <v>3.64</v>
      </c>
      <c r="K56" s="88">
        <v>0</v>
      </c>
      <c r="L56" s="88">
        <v>11.42</v>
      </c>
      <c r="M56" s="116">
        <v>0</v>
      </c>
      <c r="N56" s="115">
        <v>225.3</v>
      </c>
      <c r="O56" s="88">
        <v>269.60000000000002</v>
      </c>
      <c r="P56" s="88">
        <v>0</v>
      </c>
      <c r="Q56" s="88">
        <v>0</v>
      </c>
      <c r="R56" s="88">
        <v>0</v>
      </c>
      <c r="S56" s="116">
        <v>0</v>
      </c>
      <c r="W56">
        <v>2.89</v>
      </c>
      <c r="X56">
        <v>3.22</v>
      </c>
      <c r="Y56">
        <v>16.3</v>
      </c>
      <c r="Z56">
        <v>4.8099999999999996</v>
      </c>
      <c r="AA56">
        <v>2.89</v>
      </c>
      <c r="AB56">
        <v>0.5</v>
      </c>
      <c r="AC56">
        <v>0.3</v>
      </c>
      <c r="AD56">
        <v>0.42</v>
      </c>
      <c r="AE56">
        <v>0.76</v>
      </c>
      <c r="AF56">
        <v>0.55000000000000004</v>
      </c>
      <c r="AG56">
        <v>0.66</v>
      </c>
      <c r="AH56">
        <v>0.59</v>
      </c>
      <c r="AI56">
        <v>0.42</v>
      </c>
      <c r="AJ56">
        <v>0.42</v>
      </c>
      <c r="AK56">
        <v>0</v>
      </c>
      <c r="AL56">
        <v>39.090000000000003</v>
      </c>
      <c r="AM56">
        <v>186.21</v>
      </c>
      <c r="AN56">
        <v>0</v>
      </c>
      <c r="AO56">
        <v>13.1</v>
      </c>
      <c r="AP56">
        <v>66.5</v>
      </c>
      <c r="AQ56">
        <v>0</v>
      </c>
      <c r="AR56">
        <v>0</v>
      </c>
      <c r="AS56">
        <v>20</v>
      </c>
      <c r="AT56">
        <v>60</v>
      </c>
      <c r="AU56">
        <v>30</v>
      </c>
      <c r="AV56">
        <v>30</v>
      </c>
      <c r="AW56">
        <v>0</v>
      </c>
      <c r="AX56">
        <v>0</v>
      </c>
      <c r="AY56">
        <v>0</v>
      </c>
      <c r="AZ56">
        <v>0</v>
      </c>
      <c r="BA56">
        <v>50</v>
      </c>
      <c r="BB56">
        <v>5</v>
      </c>
      <c r="BC56">
        <v>3.72</v>
      </c>
      <c r="BD56">
        <v>126</v>
      </c>
      <c r="BE56">
        <v>54</v>
      </c>
    </row>
    <row r="57" spans="1:57">
      <c r="G57" t="s">
        <v>99</v>
      </c>
      <c r="H57" s="115">
        <v>148.84</v>
      </c>
      <c r="I57" s="88">
        <v>54.55</v>
      </c>
      <c r="J57" s="88">
        <v>3.64</v>
      </c>
      <c r="K57" s="88">
        <v>0</v>
      </c>
      <c r="L57" s="88">
        <v>12.299999999999999</v>
      </c>
      <c r="M57" s="116">
        <v>0</v>
      </c>
      <c r="N57" s="115">
        <v>225.3</v>
      </c>
      <c r="O57" s="88">
        <v>269.60000000000002</v>
      </c>
      <c r="P57" s="88">
        <v>0</v>
      </c>
      <c r="Q57" s="88">
        <v>0</v>
      </c>
      <c r="R57" s="88">
        <v>0</v>
      </c>
      <c r="S57" s="116">
        <v>0</v>
      </c>
      <c r="W57">
        <v>2.89</v>
      </c>
      <c r="X57">
        <v>3.22</v>
      </c>
      <c r="Y57">
        <v>16.3</v>
      </c>
      <c r="Z57">
        <v>4.8099999999999996</v>
      </c>
      <c r="AA57">
        <v>2.89</v>
      </c>
      <c r="AB57">
        <v>0.5</v>
      </c>
      <c r="AC57">
        <v>0.3</v>
      </c>
      <c r="AD57">
        <v>0.42</v>
      </c>
      <c r="AE57">
        <v>0.76</v>
      </c>
      <c r="AF57">
        <v>0.55000000000000004</v>
      </c>
      <c r="AG57">
        <v>0.66</v>
      </c>
      <c r="AH57">
        <v>0.59</v>
      </c>
      <c r="AI57">
        <v>0.42</v>
      </c>
      <c r="AJ57">
        <v>0.42</v>
      </c>
      <c r="AK57">
        <v>0</v>
      </c>
      <c r="AL57">
        <v>39.090000000000003</v>
      </c>
      <c r="AM57">
        <v>186.21</v>
      </c>
      <c r="AN57">
        <v>0</v>
      </c>
      <c r="AO57">
        <v>13.1</v>
      </c>
      <c r="AP57">
        <v>66.5</v>
      </c>
      <c r="AQ57">
        <v>0</v>
      </c>
      <c r="AR57">
        <v>0</v>
      </c>
      <c r="AS57">
        <v>20</v>
      </c>
      <c r="AT57">
        <v>60</v>
      </c>
      <c r="AU57">
        <v>30</v>
      </c>
      <c r="AV57">
        <v>30</v>
      </c>
      <c r="AW57">
        <v>0</v>
      </c>
      <c r="AX57">
        <v>0</v>
      </c>
      <c r="AY57">
        <v>0</v>
      </c>
      <c r="AZ57">
        <v>0</v>
      </c>
      <c r="BA57">
        <v>50</v>
      </c>
      <c r="BB57">
        <v>5</v>
      </c>
      <c r="BC57">
        <v>4.5999999999999996</v>
      </c>
      <c r="BD57">
        <v>126</v>
      </c>
      <c r="BE57">
        <v>54</v>
      </c>
    </row>
    <row r="58" spans="1:57">
      <c r="G58" t="s">
        <v>100</v>
      </c>
      <c r="H58" s="115">
        <v>147.44</v>
      </c>
      <c r="I58" s="88">
        <v>53.949999999999996</v>
      </c>
      <c r="J58" s="88">
        <v>3.64</v>
      </c>
      <c r="K58" s="88">
        <v>0</v>
      </c>
      <c r="L58" s="88">
        <v>11.709999999999999</v>
      </c>
      <c r="M58" s="116">
        <v>0</v>
      </c>
      <c r="N58" s="115">
        <v>225.3</v>
      </c>
      <c r="O58" s="88">
        <v>269.60000000000002</v>
      </c>
      <c r="P58" s="88">
        <v>0</v>
      </c>
      <c r="Q58" s="88">
        <v>0</v>
      </c>
      <c r="R58" s="88">
        <v>0</v>
      </c>
      <c r="S58" s="116">
        <v>0</v>
      </c>
      <c r="W58">
        <v>2.89</v>
      </c>
      <c r="X58">
        <v>3.22</v>
      </c>
      <c r="Y58">
        <v>16.3</v>
      </c>
      <c r="Z58">
        <v>4.8099999999999996</v>
      </c>
      <c r="AA58">
        <v>2.89</v>
      </c>
      <c r="AB58">
        <v>0.5</v>
      </c>
      <c r="AC58">
        <v>0.3</v>
      </c>
      <c r="AD58">
        <v>0.42</v>
      </c>
      <c r="AE58">
        <v>0.76</v>
      </c>
      <c r="AF58">
        <v>0.55000000000000004</v>
      </c>
      <c r="AG58">
        <v>0.66</v>
      </c>
      <c r="AH58">
        <v>0.59</v>
      </c>
      <c r="AI58">
        <v>0.42</v>
      </c>
      <c r="AJ58">
        <v>0.42</v>
      </c>
      <c r="AK58">
        <v>0</v>
      </c>
      <c r="AL58">
        <v>39.090000000000003</v>
      </c>
      <c r="AM58">
        <v>186.21</v>
      </c>
      <c r="AN58">
        <v>0</v>
      </c>
      <c r="AO58">
        <v>13.1</v>
      </c>
      <c r="AP58">
        <v>66.5</v>
      </c>
      <c r="AQ58">
        <v>0</v>
      </c>
      <c r="AR58">
        <v>0</v>
      </c>
      <c r="AS58">
        <v>20</v>
      </c>
      <c r="AT58">
        <v>60</v>
      </c>
      <c r="AU58">
        <v>30</v>
      </c>
      <c r="AV58">
        <v>30</v>
      </c>
      <c r="AW58">
        <v>0</v>
      </c>
      <c r="AX58">
        <v>0</v>
      </c>
      <c r="AY58">
        <v>0</v>
      </c>
      <c r="AZ58">
        <v>0</v>
      </c>
      <c r="BA58">
        <v>50</v>
      </c>
      <c r="BB58">
        <v>5</v>
      </c>
      <c r="BC58">
        <v>4.01</v>
      </c>
      <c r="BD58">
        <v>124.6</v>
      </c>
      <c r="BE58">
        <v>53.4</v>
      </c>
    </row>
    <row r="59" spans="1:57">
      <c r="G59" t="s">
        <v>101</v>
      </c>
      <c r="H59" s="115">
        <v>143.94</v>
      </c>
      <c r="I59" s="88">
        <v>52.449999999999996</v>
      </c>
      <c r="J59" s="88">
        <v>3.64</v>
      </c>
      <c r="K59" s="88">
        <v>0</v>
      </c>
      <c r="L59" s="88">
        <v>13.86</v>
      </c>
      <c r="M59" s="116">
        <v>0</v>
      </c>
      <c r="N59" s="115">
        <v>225.3</v>
      </c>
      <c r="O59" s="88">
        <v>269.60000000000002</v>
      </c>
      <c r="P59" s="88">
        <v>0</v>
      </c>
      <c r="Q59" s="88">
        <v>0</v>
      </c>
      <c r="R59" s="88">
        <v>0</v>
      </c>
      <c r="S59" s="116">
        <v>0</v>
      </c>
      <c r="W59">
        <v>2.89</v>
      </c>
      <c r="X59">
        <v>3.22</v>
      </c>
      <c r="Y59">
        <v>16.3</v>
      </c>
      <c r="Z59">
        <v>4.8099999999999996</v>
      </c>
      <c r="AA59">
        <v>2.89</v>
      </c>
      <c r="AB59">
        <v>0.5</v>
      </c>
      <c r="AC59">
        <v>0.3</v>
      </c>
      <c r="AD59">
        <v>0.42</v>
      </c>
      <c r="AE59">
        <v>0.76</v>
      </c>
      <c r="AF59">
        <v>0.55000000000000004</v>
      </c>
      <c r="AG59">
        <v>0.66</v>
      </c>
      <c r="AH59">
        <v>0.59</v>
      </c>
      <c r="AI59">
        <v>0.42</v>
      </c>
      <c r="AJ59">
        <v>0.42</v>
      </c>
      <c r="AK59">
        <v>0</v>
      </c>
      <c r="AL59">
        <v>39.090000000000003</v>
      </c>
      <c r="AM59">
        <v>186.21</v>
      </c>
      <c r="AN59">
        <v>0</v>
      </c>
      <c r="AO59">
        <v>13.1</v>
      </c>
      <c r="AP59">
        <v>66.5</v>
      </c>
      <c r="AQ59">
        <v>0</v>
      </c>
      <c r="AR59">
        <v>0</v>
      </c>
      <c r="AS59">
        <v>20</v>
      </c>
      <c r="AT59">
        <v>60</v>
      </c>
      <c r="AU59">
        <v>30</v>
      </c>
      <c r="AV59">
        <v>30</v>
      </c>
      <c r="AW59">
        <v>0</v>
      </c>
      <c r="AX59">
        <v>0</v>
      </c>
      <c r="AY59">
        <v>0</v>
      </c>
      <c r="AZ59">
        <v>0</v>
      </c>
      <c r="BA59">
        <v>50</v>
      </c>
      <c r="BB59">
        <v>5</v>
      </c>
      <c r="BC59">
        <v>6.16</v>
      </c>
      <c r="BD59">
        <v>121.1</v>
      </c>
      <c r="BE59">
        <v>51.9</v>
      </c>
    </row>
    <row r="60" spans="1:57">
      <c r="G60" t="s">
        <v>102</v>
      </c>
      <c r="H60" s="115">
        <v>138.34</v>
      </c>
      <c r="I60" s="88">
        <v>50.05</v>
      </c>
      <c r="J60" s="88">
        <v>3.64</v>
      </c>
      <c r="K60" s="88">
        <v>0</v>
      </c>
      <c r="L60" s="88">
        <v>10.729999999999999</v>
      </c>
      <c r="M60" s="116">
        <v>0</v>
      </c>
      <c r="N60" s="115">
        <v>225.3</v>
      </c>
      <c r="O60" s="88">
        <v>269.60000000000002</v>
      </c>
      <c r="P60" s="88">
        <v>0</v>
      </c>
      <c r="Q60" s="88">
        <v>0</v>
      </c>
      <c r="R60" s="88">
        <v>0</v>
      </c>
      <c r="S60" s="116">
        <v>0</v>
      </c>
      <c r="W60">
        <v>2.89</v>
      </c>
      <c r="X60">
        <v>3.22</v>
      </c>
      <c r="Y60">
        <v>16.3</v>
      </c>
      <c r="Z60">
        <v>4.8099999999999996</v>
      </c>
      <c r="AA60">
        <v>2.89</v>
      </c>
      <c r="AB60">
        <v>0.5</v>
      </c>
      <c r="AC60">
        <v>0.3</v>
      </c>
      <c r="AD60">
        <v>0.42</v>
      </c>
      <c r="AE60">
        <v>0.76</v>
      </c>
      <c r="AF60">
        <v>0.55000000000000004</v>
      </c>
      <c r="AG60">
        <v>0.66</v>
      </c>
      <c r="AH60">
        <v>0.59</v>
      </c>
      <c r="AI60">
        <v>0.42</v>
      </c>
      <c r="AJ60">
        <v>0.42</v>
      </c>
      <c r="AK60">
        <v>0</v>
      </c>
      <c r="AL60">
        <v>39.090000000000003</v>
      </c>
      <c r="AM60">
        <v>186.21</v>
      </c>
      <c r="AN60">
        <v>0</v>
      </c>
      <c r="AO60">
        <v>13.1</v>
      </c>
      <c r="AP60">
        <v>66.5</v>
      </c>
      <c r="AQ60">
        <v>0</v>
      </c>
      <c r="AR60">
        <v>0</v>
      </c>
      <c r="AS60">
        <v>20</v>
      </c>
      <c r="AT60">
        <v>60</v>
      </c>
      <c r="AU60">
        <v>30</v>
      </c>
      <c r="AV60">
        <v>30</v>
      </c>
      <c r="AW60">
        <v>0</v>
      </c>
      <c r="AX60">
        <v>0</v>
      </c>
      <c r="AY60">
        <v>0</v>
      </c>
      <c r="AZ60">
        <v>0</v>
      </c>
      <c r="BA60">
        <v>50</v>
      </c>
      <c r="BB60">
        <v>5</v>
      </c>
      <c r="BC60">
        <v>3.03</v>
      </c>
      <c r="BD60">
        <v>115.5</v>
      </c>
      <c r="BE60">
        <v>49.5</v>
      </c>
    </row>
    <row r="61" spans="1:57">
      <c r="G61" t="s">
        <v>103</v>
      </c>
      <c r="H61" s="115">
        <v>131.34</v>
      </c>
      <c r="I61" s="88">
        <v>47.05</v>
      </c>
      <c r="J61" s="88">
        <v>3.64</v>
      </c>
      <c r="K61" s="88">
        <v>0</v>
      </c>
      <c r="L61" s="88">
        <v>10.629999999999999</v>
      </c>
      <c r="M61" s="116">
        <v>0</v>
      </c>
      <c r="N61" s="115">
        <v>225.3</v>
      </c>
      <c r="O61" s="88">
        <v>269.60000000000002</v>
      </c>
      <c r="P61" s="88">
        <v>0</v>
      </c>
      <c r="Q61" s="88">
        <v>0</v>
      </c>
      <c r="R61" s="88">
        <v>0</v>
      </c>
      <c r="S61" s="116">
        <v>0</v>
      </c>
      <c r="W61">
        <v>2.89</v>
      </c>
      <c r="X61">
        <v>3.22</v>
      </c>
      <c r="Y61">
        <v>16.3</v>
      </c>
      <c r="Z61">
        <v>4.8099999999999996</v>
      </c>
      <c r="AA61">
        <v>2.89</v>
      </c>
      <c r="AB61">
        <v>0.5</v>
      </c>
      <c r="AC61">
        <v>0.3</v>
      </c>
      <c r="AD61">
        <v>0.42</v>
      </c>
      <c r="AE61">
        <v>0.76</v>
      </c>
      <c r="AF61">
        <v>0.55000000000000004</v>
      </c>
      <c r="AG61">
        <v>0.66</v>
      </c>
      <c r="AH61">
        <v>0.59</v>
      </c>
      <c r="AI61">
        <v>0.42</v>
      </c>
      <c r="AJ61">
        <v>0.42</v>
      </c>
      <c r="AK61">
        <v>0</v>
      </c>
      <c r="AL61">
        <v>39.090000000000003</v>
      </c>
      <c r="AM61">
        <v>186.21</v>
      </c>
      <c r="AN61">
        <v>0</v>
      </c>
      <c r="AO61">
        <v>13.1</v>
      </c>
      <c r="AP61">
        <v>66.5</v>
      </c>
      <c r="AQ61">
        <v>0</v>
      </c>
      <c r="AR61">
        <v>0</v>
      </c>
      <c r="AS61">
        <v>20</v>
      </c>
      <c r="AT61">
        <v>60</v>
      </c>
      <c r="AU61">
        <v>30</v>
      </c>
      <c r="AV61">
        <v>30</v>
      </c>
      <c r="AW61">
        <v>0</v>
      </c>
      <c r="AX61">
        <v>0</v>
      </c>
      <c r="AY61">
        <v>0</v>
      </c>
      <c r="AZ61">
        <v>0</v>
      </c>
      <c r="BA61">
        <v>50</v>
      </c>
      <c r="BB61">
        <v>5</v>
      </c>
      <c r="BC61">
        <v>2.93</v>
      </c>
      <c r="BD61">
        <v>108.5</v>
      </c>
      <c r="BE61">
        <v>46.5</v>
      </c>
    </row>
    <row r="62" spans="1:57">
      <c r="G62" t="s">
        <v>104</v>
      </c>
      <c r="H62" s="115">
        <v>122.94</v>
      </c>
      <c r="I62" s="88">
        <v>43.449999999999996</v>
      </c>
      <c r="J62" s="88">
        <v>3.64</v>
      </c>
      <c r="K62" s="88">
        <v>0</v>
      </c>
      <c r="L62" s="88">
        <v>11.91</v>
      </c>
      <c r="M62" s="116">
        <v>0</v>
      </c>
      <c r="N62" s="115">
        <v>225.3</v>
      </c>
      <c r="O62" s="88">
        <v>269.60000000000002</v>
      </c>
      <c r="P62" s="88">
        <v>0</v>
      </c>
      <c r="Q62" s="88">
        <v>0</v>
      </c>
      <c r="R62" s="88">
        <v>0</v>
      </c>
      <c r="S62" s="116">
        <v>0</v>
      </c>
      <c r="W62">
        <v>2.89</v>
      </c>
      <c r="X62">
        <v>3.22</v>
      </c>
      <c r="Y62">
        <v>16.3</v>
      </c>
      <c r="Z62">
        <v>4.8099999999999996</v>
      </c>
      <c r="AA62">
        <v>2.89</v>
      </c>
      <c r="AB62">
        <v>0.5</v>
      </c>
      <c r="AC62">
        <v>0.3</v>
      </c>
      <c r="AD62">
        <v>0.42</v>
      </c>
      <c r="AE62">
        <v>0.76</v>
      </c>
      <c r="AF62">
        <v>0.55000000000000004</v>
      </c>
      <c r="AG62">
        <v>0.66</v>
      </c>
      <c r="AH62">
        <v>0.59</v>
      </c>
      <c r="AI62">
        <v>0.42</v>
      </c>
      <c r="AJ62">
        <v>0.42</v>
      </c>
      <c r="AK62">
        <v>0</v>
      </c>
      <c r="AL62">
        <v>39.090000000000003</v>
      </c>
      <c r="AM62">
        <v>186.21</v>
      </c>
      <c r="AN62">
        <v>0</v>
      </c>
      <c r="AO62">
        <v>13.1</v>
      </c>
      <c r="AP62">
        <v>66.5</v>
      </c>
      <c r="AQ62">
        <v>0</v>
      </c>
      <c r="AR62">
        <v>0</v>
      </c>
      <c r="AS62">
        <v>20</v>
      </c>
      <c r="AT62">
        <v>60</v>
      </c>
      <c r="AU62">
        <v>30</v>
      </c>
      <c r="AV62">
        <v>30</v>
      </c>
      <c r="AW62">
        <v>0</v>
      </c>
      <c r="AX62">
        <v>0</v>
      </c>
      <c r="AY62">
        <v>0</v>
      </c>
      <c r="AZ62">
        <v>0</v>
      </c>
      <c r="BA62">
        <v>50</v>
      </c>
      <c r="BB62">
        <v>5</v>
      </c>
      <c r="BC62">
        <v>4.21</v>
      </c>
      <c r="BD62">
        <v>100.1</v>
      </c>
      <c r="BE62">
        <v>42.9</v>
      </c>
    </row>
    <row r="63" spans="1:57">
      <c r="G63" t="s">
        <v>105</v>
      </c>
      <c r="H63" s="115">
        <v>119.7</v>
      </c>
      <c r="I63" s="88">
        <v>40.75</v>
      </c>
      <c r="J63" s="88">
        <v>3.64</v>
      </c>
      <c r="K63" s="88">
        <v>0</v>
      </c>
      <c r="L63" s="88">
        <v>11.61</v>
      </c>
      <c r="M63" s="116">
        <v>0</v>
      </c>
      <c r="N63" s="115">
        <v>225.3</v>
      </c>
      <c r="O63" s="88">
        <v>269.60000000000002</v>
      </c>
      <c r="P63" s="88">
        <v>0</v>
      </c>
      <c r="Q63" s="88">
        <v>0</v>
      </c>
      <c r="R63" s="88">
        <v>0</v>
      </c>
      <c r="S63" s="116">
        <v>0</v>
      </c>
      <c r="W63">
        <v>2.89</v>
      </c>
      <c r="X63">
        <v>3.22</v>
      </c>
      <c r="Y63">
        <v>19.36</v>
      </c>
      <c r="Z63">
        <v>4.8099999999999996</v>
      </c>
      <c r="AA63">
        <v>2.89</v>
      </c>
      <c r="AB63">
        <v>0.5</v>
      </c>
      <c r="AC63">
        <v>0.3</v>
      </c>
      <c r="AD63">
        <v>0.42</v>
      </c>
      <c r="AE63">
        <v>0.76</v>
      </c>
      <c r="AF63">
        <v>0.55000000000000004</v>
      </c>
      <c r="AG63">
        <v>0.66</v>
      </c>
      <c r="AH63">
        <v>0.59</v>
      </c>
      <c r="AI63">
        <v>0.42</v>
      </c>
      <c r="AJ63">
        <v>0.42</v>
      </c>
      <c r="AK63">
        <v>0</v>
      </c>
      <c r="AL63">
        <v>39.090000000000003</v>
      </c>
      <c r="AM63">
        <v>186.21</v>
      </c>
      <c r="AN63">
        <v>0</v>
      </c>
      <c r="AO63">
        <v>13.1</v>
      </c>
      <c r="AP63">
        <v>66.5</v>
      </c>
      <c r="AQ63">
        <v>0</v>
      </c>
      <c r="AR63">
        <v>0</v>
      </c>
      <c r="AS63">
        <v>20</v>
      </c>
      <c r="AT63">
        <v>60</v>
      </c>
      <c r="AU63">
        <v>30</v>
      </c>
      <c r="AV63">
        <v>30</v>
      </c>
      <c r="AW63">
        <v>0</v>
      </c>
      <c r="AX63">
        <v>0</v>
      </c>
      <c r="AY63">
        <v>0</v>
      </c>
      <c r="AZ63">
        <v>0</v>
      </c>
      <c r="BA63">
        <v>50</v>
      </c>
      <c r="BB63">
        <v>5</v>
      </c>
      <c r="BC63">
        <v>3.91</v>
      </c>
      <c r="BD63">
        <v>93.8</v>
      </c>
      <c r="BE63">
        <v>40.200000000000003</v>
      </c>
    </row>
    <row r="64" spans="1:57">
      <c r="G64" t="s">
        <v>106</v>
      </c>
      <c r="H64" s="115">
        <v>112.7</v>
      </c>
      <c r="I64" s="88">
        <v>37.75</v>
      </c>
      <c r="J64" s="88">
        <v>3.64</v>
      </c>
      <c r="K64" s="88">
        <v>0</v>
      </c>
      <c r="L64" s="88">
        <v>11.219999999999999</v>
      </c>
      <c r="M64" s="116">
        <v>0</v>
      </c>
      <c r="N64" s="115">
        <v>225.3</v>
      </c>
      <c r="O64" s="88">
        <v>269.60000000000002</v>
      </c>
      <c r="P64" s="88">
        <v>0</v>
      </c>
      <c r="Q64" s="88">
        <v>0</v>
      </c>
      <c r="R64" s="88">
        <v>0</v>
      </c>
      <c r="S64" s="116">
        <v>0</v>
      </c>
      <c r="W64">
        <v>2.89</v>
      </c>
      <c r="X64">
        <v>3.22</v>
      </c>
      <c r="Y64">
        <v>19.36</v>
      </c>
      <c r="Z64">
        <v>4.8099999999999996</v>
      </c>
      <c r="AA64">
        <v>2.89</v>
      </c>
      <c r="AB64">
        <v>0.5</v>
      </c>
      <c r="AC64">
        <v>0.3</v>
      </c>
      <c r="AD64">
        <v>0.42</v>
      </c>
      <c r="AE64">
        <v>0.76</v>
      </c>
      <c r="AF64">
        <v>0.55000000000000004</v>
      </c>
      <c r="AG64">
        <v>0.66</v>
      </c>
      <c r="AH64">
        <v>0.59</v>
      </c>
      <c r="AI64">
        <v>0.42</v>
      </c>
      <c r="AJ64">
        <v>0.42</v>
      </c>
      <c r="AK64">
        <v>0</v>
      </c>
      <c r="AL64">
        <v>39.090000000000003</v>
      </c>
      <c r="AM64">
        <v>186.21</v>
      </c>
      <c r="AN64">
        <v>0</v>
      </c>
      <c r="AO64">
        <v>13.1</v>
      </c>
      <c r="AP64">
        <v>66.5</v>
      </c>
      <c r="AQ64">
        <v>0</v>
      </c>
      <c r="AR64">
        <v>0</v>
      </c>
      <c r="AS64">
        <v>20</v>
      </c>
      <c r="AT64">
        <v>60</v>
      </c>
      <c r="AU64">
        <v>30</v>
      </c>
      <c r="AV64">
        <v>30</v>
      </c>
      <c r="AW64">
        <v>0</v>
      </c>
      <c r="AX64">
        <v>0</v>
      </c>
      <c r="AY64">
        <v>0</v>
      </c>
      <c r="AZ64">
        <v>0</v>
      </c>
      <c r="BA64">
        <v>50</v>
      </c>
      <c r="BB64">
        <v>5</v>
      </c>
      <c r="BC64">
        <v>3.52</v>
      </c>
      <c r="BD64">
        <v>86.8</v>
      </c>
      <c r="BE64">
        <v>37.200000000000003</v>
      </c>
    </row>
    <row r="65" spans="7:57">
      <c r="G65" t="s">
        <v>107</v>
      </c>
      <c r="H65" s="115">
        <v>102.9</v>
      </c>
      <c r="I65" s="88">
        <v>33.549999999999997</v>
      </c>
      <c r="J65" s="88">
        <v>3.64</v>
      </c>
      <c r="K65" s="88">
        <v>0</v>
      </c>
      <c r="L65" s="88">
        <v>10.93</v>
      </c>
      <c r="M65" s="116">
        <v>0</v>
      </c>
      <c r="N65" s="115">
        <v>225.3</v>
      </c>
      <c r="O65" s="88">
        <v>269.60000000000002</v>
      </c>
      <c r="P65" s="88">
        <v>0</v>
      </c>
      <c r="Q65" s="88">
        <v>0</v>
      </c>
      <c r="R65" s="88">
        <v>0</v>
      </c>
      <c r="S65" s="116">
        <v>0</v>
      </c>
      <c r="W65">
        <v>2.89</v>
      </c>
      <c r="X65">
        <v>3.22</v>
      </c>
      <c r="Y65">
        <v>19.36</v>
      </c>
      <c r="Z65">
        <v>4.8099999999999996</v>
      </c>
      <c r="AA65">
        <v>2.89</v>
      </c>
      <c r="AB65">
        <v>0.5</v>
      </c>
      <c r="AC65">
        <v>0.3</v>
      </c>
      <c r="AD65">
        <v>0.42</v>
      </c>
      <c r="AE65">
        <v>0.76</v>
      </c>
      <c r="AF65">
        <v>0.55000000000000004</v>
      </c>
      <c r="AG65">
        <v>0.66</v>
      </c>
      <c r="AH65">
        <v>0.59</v>
      </c>
      <c r="AI65">
        <v>0.42</v>
      </c>
      <c r="AJ65">
        <v>0.42</v>
      </c>
      <c r="AK65">
        <v>0</v>
      </c>
      <c r="AL65">
        <v>39.090000000000003</v>
      </c>
      <c r="AM65">
        <v>186.21</v>
      </c>
      <c r="AN65">
        <v>0</v>
      </c>
      <c r="AO65">
        <v>13.1</v>
      </c>
      <c r="AP65">
        <v>66.5</v>
      </c>
      <c r="AQ65">
        <v>0</v>
      </c>
      <c r="AR65">
        <v>0</v>
      </c>
      <c r="AS65">
        <v>20</v>
      </c>
      <c r="AT65">
        <v>60</v>
      </c>
      <c r="AU65">
        <v>30</v>
      </c>
      <c r="AV65">
        <v>30</v>
      </c>
      <c r="AW65">
        <v>0</v>
      </c>
      <c r="AX65">
        <v>0</v>
      </c>
      <c r="AY65">
        <v>0</v>
      </c>
      <c r="AZ65">
        <v>0</v>
      </c>
      <c r="BA65">
        <v>50</v>
      </c>
      <c r="BB65">
        <v>5</v>
      </c>
      <c r="BC65">
        <v>3.23</v>
      </c>
      <c r="BD65">
        <v>77</v>
      </c>
      <c r="BE65">
        <v>33</v>
      </c>
    </row>
    <row r="66" spans="7:57">
      <c r="G66" t="s">
        <v>108</v>
      </c>
      <c r="H66" s="115">
        <v>92.4</v>
      </c>
      <c r="I66" s="88">
        <v>29.05</v>
      </c>
      <c r="J66" s="88">
        <v>3.64</v>
      </c>
      <c r="K66" s="88">
        <v>0</v>
      </c>
      <c r="L66" s="88">
        <v>9.17</v>
      </c>
      <c r="M66" s="116">
        <v>0</v>
      </c>
      <c r="N66" s="115">
        <v>225.3</v>
      </c>
      <c r="O66" s="88">
        <v>269.60000000000002</v>
      </c>
      <c r="P66" s="88">
        <v>0</v>
      </c>
      <c r="Q66" s="88">
        <v>0</v>
      </c>
      <c r="R66" s="88">
        <v>0</v>
      </c>
      <c r="S66" s="116">
        <v>0</v>
      </c>
      <c r="W66">
        <v>2.89</v>
      </c>
      <c r="X66">
        <v>3.22</v>
      </c>
      <c r="Y66">
        <v>19.36</v>
      </c>
      <c r="Z66">
        <v>4.8099999999999996</v>
      </c>
      <c r="AA66">
        <v>2.89</v>
      </c>
      <c r="AB66">
        <v>0.5</v>
      </c>
      <c r="AC66">
        <v>0.3</v>
      </c>
      <c r="AD66">
        <v>0.42</v>
      </c>
      <c r="AE66">
        <v>0.76</v>
      </c>
      <c r="AF66">
        <v>0.55000000000000004</v>
      </c>
      <c r="AG66">
        <v>0.66</v>
      </c>
      <c r="AH66">
        <v>0.59</v>
      </c>
      <c r="AI66">
        <v>0.42</v>
      </c>
      <c r="AJ66">
        <v>0.42</v>
      </c>
      <c r="AK66">
        <v>0</v>
      </c>
      <c r="AL66">
        <v>39.090000000000003</v>
      </c>
      <c r="AM66">
        <v>186.21</v>
      </c>
      <c r="AN66">
        <v>0</v>
      </c>
      <c r="AO66">
        <v>13.1</v>
      </c>
      <c r="AP66">
        <v>66.5</v>
      </c>
      <c r="AQ66">
        <v>0</v>
      </c>
      <c r="AR66">
        <v>0</v>
      </c>
      <c r="AS66">
        <v>20</v>
      </c>
      <c r="AT66">
        <v>60</v>
      </c>
      <c r="AU66">
        <v>30</v>
      </c>
      <c r="AV66">
        <v>30</v>
      </c>
      <c r="AW66">
        <v>0</v>
      </c>
      <c r="AX66">
        <v>0</v>
      </c>
      <c r="AY66">
        <v>0</v>
      </c>
      <c r="AZ66">
        <v>0</v>
      </c>
      <c r="BA66">
        <v>50</v>
      </c>
      <c r="BB66">
        <v>5</v>
      </c>
      <c r="BC66">
        <v>1.47</v>
      </c>
      <c r="BD66">
        <v>66.5</v>
      </c>
      <c r="BE66">
        <v>28.5</v>
      </c>
    </row>
    <row r="67" spans="7:57">
      <c r="G67" t="s">
        <v>109</v>
      </c>
      <c r="H67" s="115">
        <v>81.900000000000006</v>
      </c>
      <c r="I67" s="88">
        <v>24.55</v>
      </c>
      <c r="J67" s="88">
        <v>3.64</v>
      </c>
      <c r="K67" s="88">
        <v>0</v>
      </c>
      <c r="L67" s="88">
        <v>16.48</v>
      </c>
      <c r="M67" s="116">
        <v>0</v>
      </c>
      <c r="N67" s="115">
        <v>225.3</v>
      </c>
      <c r="O67" s="88">
        <v>269.60000000000002</v>
      </c>
      <c r="P67" s="88">
        <v>0</v>
      </c>
      <c r="Q67" s="88">
        <v>0</v>
      </c>
      <c r="R67" s="88">
        <v>0</v>
      </c>
      <c r="S67" s="116">
        <v>0</v>
      </c>
      <c r="W67">
        <v>2.89</v>
      </c>
      <c r="X67">
        <v>3.22</v>
      </c>
      <c r="Y67">
        <v>19.36</v>
      </c>
      <c r="Z67">
        <v>4.8099999999999996</v>
      </c>
      <c r="AA67">
        <v>9.91</v>
      </c>
      <c r="AB67">
        <v>0.5</v>
      </c>
      <c r="AC67">
        <v>0.3</v>
      </c>
      <c r="AD67">
        <v>0.42</v>
      </c>
      <c r="AE67">
        <v>0.76</v>
      </c>
      <c r="AF67">
        <v>0.55000000000000004</v>
      </c>
      <c r="AG67">
        <v>0.66</v>
      </c>
      <c r="AH67">
        <v>0.59</v>
      </c>
      <c r="AI67">
        <v>0.42</v>
      </c>
      <c r="AJ67">
        <v>0.42</v>
      </c>
      <c r="AK67">
        <v>0</v>
      </c>
      <c r="AL67">
        <v>39.090000000000003</v>
      </c>
      <c r="AM67">
        <v>186.21</v>
      </c>
      <c r="AN67">
        <v>0</v>
      </c>
      <c r="AO67">
        <v>13.1</v>
      </c>
      <c r="AP67">
        <v>66.5</v>
      </c>
      <c r="AQ67">
        <v>0</v>
      </c>
      <c r="AR67">
        <v>0</v>
      </c>
      <c r="AS67">
        <v>20</v>
      </c>
      <c r="AT67">
        <v>60</v>
      </c>
      <c r="AU67">
        <v>30</v>
      </c>
      <c r="AV67">
        <v>30</v>
      </c>
      <c r="AW67">
        <v>0</v>
      </c>
      <c r="AX67">
        <v>0</v>
      </c>
      <c r="AY67">
        <v>0</v>
      </c>
      <c r="AZ67">
        <v>0</v>
      </c>
      <c r="BA67">
        <v>50</v>
      </c>
      <c r="BB67">
        <v>5</v>
      </c>
      <c r="BC67">
        <v>1.76</v>
      </c>
      <c r="BD67">
        <v>56</v>
      </c>
      <c r="BE67">
        <v>24</v>
      </c>
    </row>
    <row r="68" spans="7:57">
      <c r="G68" t="s">
        <v>110</v>
      </c>
      <c r="H68" s="115">
        <v>68.600000000000009</v>
      </c>
      <c r="I68" s="88">
        <v>18.850000000000001</v>
      </c>
      <c r="J68" s="88">
        <v>3.64</v>
      </c>
      <c r="K68" s="88">
        <v>0</v>
      </c>
      <c r="L68" s="88">
        <v>15.989999999999998</v>
      </c>
      <c r="M68" s="116">
        <v>0</v>
      </c>
      <c r="N68" s="115">
        <v>225.3</v>
      </c>
      <c r="O68" s="88">
        <v>269.60000000000002</v>
      </c>
      <c r="P68" s="88">
        <v>0</v>
      </c>
      <c r="Q68" s="88">
        <v>0</v>
      </c>
      <c r="R68" s="88">
        <v>0</v>
      </c>
      <c r="S68" s="116">
        <v>0</v>
      </c>
      <c r="W68">
        <v>2.89</v>
      </c>
      <c r="X68">
        <v>3.22</v>
      </c>
      <c r="Y68">
        <v>19.36</v>
      </c>
      <c r="Z68">
        <v>4.8099999999999996</v>
      </c>
      <c r="AA68">
        <v>9.91</v>
      </c>
      <c r="AB68">
        <v>0.5</v>
      </c>
      <c r="AC68">
        <v>0.3</v>
      </c>
      <c r="AD68">
        <v>0.42</v>
      </c>
      <c r="AE68">
        <v>0.76</v>
      </c>
      <c r="AF68">
        <v>0.55000000000000004</v>
      </c>
      <c r="AG68">
        <v>0.66</v>
      </c>
      <c r="AH68">
        <v>0.59</v>
      </c>
      <c r="AI68">
        <v>0.42</v>
      </c>
      <c r="AJ68">
        <v>0.42</v>
      </c>
      <c r="AK68">
        <v>0</v>
      </c>
      <c r="AL68">
        <v>39.090000000000003</v>
      </c>
      <c r="AM68">
        <v>186.21</v>
      </c>
      <c r="AN68">
        <v>0</v>
      </c>
      <c r="AO68">
        <v>13.1</v>
      </c>
      <c r="AP68">
        <v>66.5</v>
      </c>
      <c r="AQ68">
        <v>0</v>
      </c>
      <c r="AR68">
        <v>0</v>
      </c>
      <c r="AS68">
        <v>20</v>
      </c>
      <c r="AT68">
        <v>60</v>
      </c>
      <c r="AU68">
        <v>30</v>
      </c>
      <c r="AV68">
        <v>30</v>
      </c>
      <c r="AW68">
        <v>0</v>
      </c>
      <c r="AX68">
        <v>0</v>
      </c>
      <c r="AY68">
        <v>0</v>
      </c>
      <c r="AZ68">
        <v>0</v>
      </c>
      <c r="BA68">
        <v>50</v>
      </c>
      <c r="BB68">
        <v>5</v>
      </c>
      <c r="BC68">
        <v>1.27</v>
      </c>
      <c r="BD68">
        <v>42.7</v>
      </c>
      <c r="BE68">
        <v>18.3</v>
      </c>
    </row>
    <row r="69" spans="7:57">
      <c r="G69" t="s">
        <v>111</v>
      </c>
      <c r="H69" s="115">
        <v>60.900000000000006</v>
      </c>
      <c r="I69" s="88">
        <v>15.55</v>
      </c>
      <c r="J69" s="88">
        <v>3.64</v>
      </c>
      <c r="K69" s="88">
        <v>0</v>
      </c>
      <c r="L69" s="88">
        <v>15.499999999999998</v>
      </c>
      <c r="M69" s="116">
        <v>0</v>
      </c>
      <c r="N69" s="115">
        <v>225.3</v>
      </c>
      <c r="O69" s="88">
        <v>269.60000000000002</v>
      </c>
      <c r="P69" s="88">
        <v>0</v>
      </c>
      <c r="Q69" s="88">
        <v>0</v>
      </c>
      <c r="R69" s="88">
        <v>0</v>
      </c>
      <c r="S69" s="116">
        <v>0</v>
      </c>
      <c r="W69">
        <v>2.89</v>
      </c>
      <c r="X69">
        <v>3.22</v>
      </c>
      <c r="Y69">
        <v>19.36</v>
      </c>
      <c r="Z69">
        <v>4.8099999999999996</v>
      </c>
      <c r="AA69">
        <v>9.91</v>
      </c>
      <c r="AB69">
        <v>0.5</v>
      </c>
      <c r="AC69">
        <v>0.3</v>
      </c>
      <c r="AD69">
        <v>0.42</v>
      </c>
      <c r="AE69">
        <v>0.76</v>
      </c>
      <c r="AF69">
        <v>0.55000000000000004</v>
      </c>
      <c r="AG69">
        <v>0.66</v>
      </c>
      <c r="AH69">
        <v>0.59</v>
      </c>
      <c r="AI69">
        <v>0.42</v>
      </c>
      <c r="AJ69">
        <v>0.42</v>
      </c>
      <c r="AK69">
        <v>0</v>
      </c>
      <c r="AL69">
        <v>39.090000000000003</v>
      </c>
      <c r="AM69">
        <v>186.21</v>
      </c>
      <c r="AN69">
        <v>0</v>
      </c>
      <c r="AO69">
        <v>13.1</v>
      </c>
      <c r="AP69">
        <v>66.5</v>
      </c>
      <c r="AQ69">
        <v>0</v>
      </c>
      <c r="AR69">
        <v>0</v>
      </c>
      <c r="AS69">
        <v>20</v>
      </c>
      <c r="AT69">
        <v>60</v>
      </c>
      <c r="AU69">
        <v>30</v>
      </c>
      <c r="AV69">
        <v>30</v>
      </c>
      <c r="AW69">
        <v>0</v>
      </c>
      <c r="AX69">
        <v>0</v>
      </c>
      <c r="AY69">
        <v>0</v>
      </c>
      <c r="AZ69">
        <v>0</v>
      </c>
      <c r="BA69">
        <v>50</v>
      </c>
      <c r="BB69">
        <v>5</v>
      </c>
      <c r="BC69">
        <v>0.78</v>
      </c>
      <c r="BD69">
        <v>35</v>
      </c>
      <c r="BE69">
        <v>15</v>
      </c>
    </row>
    <row r="70" spans="7:57">
      <c r="G70" t="s">
        <v>112</v>
      </c>
      <c r="H70" s="115">
        <v>50.400000000000006</v>
      </c>
      <c r="I70" s="88">
        <v>11.05</v>
      </c>
      <c r="J70" s="88">
        <v>3.64</v>
      </c>
      <c r="K70" s="88">
        <v>0</v>
      </c>
      <c r="L70" s="88">
        <v>15.499999999999998</v>
      </c>
      <c r="M70" s="116">
        <v>0</v>
      </c>
      <c r="N70" s="115">
        <v>225.3</v>
      </c>
      <c r="O70" s="88">
        <v>269.60000000000002</v>
      </c>
      <c r="P70" s="88">
        <v>0</v>
      </c>
      <c r="Q70" s="88">
        <v>0</v>
      </c>
      <c r="R70" s="88">
        <v>0</v>
      </c>
      <c r="S70" s="116">
        <v>0</v>
      </c>
      <c r="W70">
        <v>2.89</v>
      </c>
      <c r="X70">
        <v>3.22</v>
      </c>
      <c r="Y70">
        <v>19.36</v>
      </c>
      <c r="Z70">
        <v>4.8099999999999996</v>
      </c>
      <c r="AA70">
        <v>9.91</v>
      </c>
      <c r="AB70">
        <v>0.5</v>
      </c>
      <c r="AC70">
        <v>0.3</v>
      </c>
      <c r="AD70">
        <v>0.42</v>
      </c>
      <c r="AE70">
        <v>0.76</v>
      </c>
      <c r="AF70">
        <v>0.55000000000000004</v>
      </c>
      <c r="AG70">
        <v>0.66</v>
      </c>
      <c r="AH70">
        <v>0.59</v>
      </c>
      <c r="AI70">
        <v>0.42</v>
      </c>
      <c r="AJ70">
        <v>0.42</v>
      </c>
      <c r="AK70">
        <v>0</v>
      </c>
      <c r="AL70">
        <v>39.090000000000003</v>
      </c>
      <c r="AM70">
        <v>186.21</v>
      </c>
      <c r="AN70">
        <v>0</v>
      </c>
      <c r="AO70">
        <v>13.1</v>
      </c>
      <c r="AP70">
        <v>66.5</v>
      </c>
      <c r="AQ70">
        <v>0</v>
      </c>
      <c r="AR70">
        <v>0</v>
      </c>
      <c r="AS70">
        <v>20</v>
      </c>
      <c r="AT70">
        <v>60</v>
      </c>
      <c r="AU70">
        <v>30</v>
      </c>
      <c r="AV70">
        <v>30</v>
      </c>
      <c r="AW70">
        <v>0</v>
      </c>
      <c r="AX70">
        <v>0</v>
      </c>
      <c r="AY70">
        <v>0</v>
      </c>
      <c r="AZ70">
        <v>0</v>
      </c>
      <c r="BA70">
        <v>50</v>
      </c>
      <c r="BB70">
        <v>5</v>
      </c>
      <c r="BC70">
        <v>0.78</v>
      </c>
      <c r="BD70">
        <v>24.5</v>
      </c>
      <c r="BE70">
        <v>10.5</v>
      </c>
    </row>
    <row r="71" spans="7:57">
      <c r="G71" t="s">
        <v>113</v>
      </c>
      <c r="H71" s="115">
        <v>42.960000000000008</v>
      </c>
      <c r="I71" s="88">
        <v>6.55</v>
      </c>
      <c r="J71" s="88">
        <v>3.7399999999999998</v>
      </c>
      <c r="K71" s="88">
        <v>0</v>
      </c>
      <c r="L71" s="88">
        <v>15.11</v>
      </c>
      <c r="M71" s="116">
        <v>0</v>
      </c>
      <c r="N71" s="115">
        <v>225.3</v>
      </c>
      <c r="O71" s="88">
        <v>269.60000000000002</v>
      </c>
      <c r="P71" s="88">
        <v>0</v>
      </c>
      <c r="Q71" s="88">
        <v>0</v>
      </c>
      <c r="R71" s="88">
        <v>0</v>
      </c>
      <c r="S71" s="116">
        <v>0</v>
      </c>
      <c r="W71">
        <v>2.89</v>
      </c>
      <c r="X71">
        <v>3.32</v>
      </c>
      <c r="Y71">
        <v>22.42</v>
      </c>
      <c r="Z71">
        <v>4.8099999999999996</v>
      </c>
      <c r="AA71">
        <v>9.91</v>
      </c>
      <c r="AB71">
        <v>0.5</v>
      </c>
      <c r="AC71">
        <v>0.3</v>
      </c>
      <c r="AD71">
        <v>0.42</v>
      </c>
      <c r="AE71">
        <v>0.76</v>
      </c>
      <c r="AF71">
        <v>0.55000000000000004</v>
      </c>
      <c r="AG71">
        <v>0.66</v>
      </c>
      <c r="AH71">
        <v>0.59</v>
      </c>
      <c r="AI71">
        <v>0.42</v>
      </c>
      <c r="AJ71">
        <v>0.42</v>
      </c>
      <c r="AK71">
        <v>0</v>
      </c>
      <c r="AL71">
        <v>39.090000000000003</v>
      </c>
      <c r="AM71">
        <v>186.21</v>
      </c>
      <c r="AN71">
        <v>0</v>
      </c>
      <c r="AO71">
        <v>13.1</v>
      </c>
      <c r="AP71">
        <v>66.5</v>
      </c>
      <c r="AQ71">
        <v>0</v>
      </c>
      <c r="AR71">
        <v>0</v>
      </c>
      <c r="AS71">
        <v>20</v>
      </c>
      <c r="AT71">
        <v>60</v>
      </c>
      <c r="AU71">
        <v>30</v>
      </c>
      <c r="AV71">
        <v>30</v>
      </c>
      <c r="AW71">
        <v>0</v>
      </c>
      <c r="AX71">
        <v>0</v>
      </c>
      <c r="AY71">
        <v>0</v>
      </c>
      <c r="AZ71">
        <v>0</v>
      </c>
      <c r="BA71">
        <v>50</v>
      </c>
      <c r="BB71">
        <v>5</v>
      </c>
      <c r="BC71">
        <v>0.39</v>
      </c>
      <c r="BD71">
        <v>14</v>
      </c>
      <c r="BE71">
        <v>6</v>
      </c>
    </row>
    <row r="72" spans="7:57">
      <c r="G72" t="s">
        <v>114</v>
      </c>
      <c r="H72" s="115">
        <v>35.960000000000008</v>
      </c>
      <c r="I72" s="88">
        <v>3.55</v>
      </c>
      <c r="J72" s="88">
        <v>3.7399999999999998</v>
      </c>
      <c r="K72" s="88">
        <v>0</v>
      </c>
      <c r="L72" s="88">
        <v>14.819999999999999</v>
      </c>
      <c r="M72" s="116">
        <v>0</v>
      </c>
      <c r="N72" s="115">
        <v>225.3</v>
      </c>
      <c r="O72" s="88">
        <v>269.60000000000002</v>
      </c>
      <c r="P72" s="88">
        <v>0</v>
      </c>
      <c r="Q72" s="88">
        <v>0</v>
      </c>
      <c r="R72" s="88">
        <v>0</v>
      </c>
      <c r="S72" s="116">
        <v>0</v>
      </c>
      <c r="W72">
        <v>2.89</v>
      </c>
      <c r="X72">
        <v>3.32</v>
      </c>
      <c r="Y72">
        <v>22.42</v>
      </c>
      <c r="Z72">
        <v>4.8099999999999996</v>
      </c>
      <c r="AA72">
        <v>9.91</v>
      </c>
      <c r="AB72">
        <v>0.5</v>
      </c>
      <c r="AC72">
        <v>0.3</v>
      </c>
      <c r="AD72">
        <v>0.42</v>
      </c>
      <c r="AE72">
        <v>0.76</v>
      </c>
      <c r="AF72">
        <v>0.55000000000000004</v>
      </c>
      <c r="AG72">
        <v>0.66</v>
      </c>
      <c r="AH72">
        <v>0.59</v>
      </c>
      <c r="AI72">
        <v>0.42</v>
      </c>
      <c r="AJ72">
        <v>0.42</v>
      </c>
      <c r="AK72">
        <v>0</v>
      </c>
      <c r="AL72">
        <v>39.090000000000003</v>
      </c>
      <c r="AM72">
        <v>186.21</v>
      </c>
      <c r="AN72">
        <v>0</v>
      </c>
      <c r="AO72">
        <v>13.1</v>
      </c>
      <c r="AP72">
        <v>66.5</v>
      </c>
      <c r="AQ72">
        <v>0</v>
      </c>
      <c r="AR72">
        <v>0</v>
      </c>
      <c r="AS72">
        <v>20</v>
      </c>
      <c r="AT72">
        <v>60</v>
      </c>
      <c r="AU72">
        <v>30</v>
      </c>
      <c r="AV72">
        <v>30</v>
      </c>
      <c r="AW72">
        <v>0</v>
      </c>
      <c r="AX72">
        <v>0</v>
      </c>
      <c r="AY72">
        <v>0</v>
      </c>
      <c r="AZ72">
        <v>0</v>
      </c>
      <c r="BA72">
        <v>50</v>
      </c>
      <c r="BB72">
        <v>5</v>
      </c>
      <c r="BC72">
        <v>0.1</v>
      </c>
      <c r="BD72">
        <v>7</v>
      </c>
      <c r="BE72">
        <v>3</v>
      </c>
    </row>
    <row r="73" spans="7:57">
      <c r="G73" t="s">
        <v>115</v>
      </c>
      <c r="H73" s="115">
        <v>31.760000000000009</v>
      </c>
      <c r="I73" s="88">
        <v>1.75</v>
      </c>
      <c r="J73" s="88">
        <v>3.7399999999999998</v>
      </c>
      <c r="K73" s="88">
        <v>0</v>
      </c>
      <c r="L73" s="88">
        <v>14.719999999999999</v>
      </c>
      <c r="M73" s="116">
        <v>0</v>
      </c>
      <c r="N73" s="115">
        <v>225.3</v>
      </c>
      <c r="O73" s="88">
        <v>269.60000000000002</v>
      </c>
      <c r="P73" s="88">
        <v>0</v>
      </c>
      <c r="Q73" s="88">
        <v>0</v>
      </c>
      <c r="R73" s="88">
        <v>0</v>
      </c>
      <c r="S73" s="116">
        <v>0</v>
      </c>
      <c r="W73">
        <v>2.89</v>
      </c>
      <c r="X73">
        <v>3.32</v>
      </c>
      <c r="Y73">
        <v>22.42</v>
      </c>
      <c r="Z73">
        <v>4.8099999999999996</v>
      </c>
      <c r="AA73">
        <v>9.91</v>
      </c>
      <c r="AB73">
        <v>0.5</v>
      </c>
      <c r="AC73">
        <v>0.3</v>
      </c>
      <c r="AD73">
        <v>0.42</v>
      </c>
      <c r="AE73">
        <v>0.76</v>
      </c>
      <c r="AF73">
        <v>0.55000000000000004</v>
      </c>
      <c r="AG73">
        <v>0.66</v>
      </c>
      <c r="AH73">
        <v>0.59</v>
      </c>
      <c r="AI73">
        <v>0.42</v>
      </c>
      <c r="AJ73">
        <v>0.42</v>
      </c>
      <c r="AK73">
        <v>0</v>
      </c>
      <c r="AL73">
        <v>39.090000000000003</v>
      </c>
      <c r="AM73">
        <v>186.21</v>
      </c>
      <c r="AN73">
        <v>0</v>
      </c>
      <c r="AO73">
        <v>13.1</v>
      </c>
      <c r="AP73">
        <v>66.5</v>
      </c>
      <c r="AQ73">
        <v>0</v>
      </c>
      <c r="AR73">
        <v>0</v>
      </c>
      <c r="AS73">
        <v>20</v>
      </c>
      <c r="AT73">
        <v>60</v>
      </c>
      <c r="AU73">
        <v>30</v>
      </c>
      <c r="AV73">
        <v>30</v>
      </c>
      <c r="AW73">
        <v>0</v>
      </c>
      <c r="AX73">
        <v>0</v>
      </c>
      <c r="AY73">
        <v>0</v>
      </c>
      <c r="AZ73">
        <v>0</v>
      </c>
      <c r="BA73">
        <v>50</v>
      </c>
      <c r="BB73">
        <v>5</v>
      </c>
      <c r="BC73">
        <v>0</v>
      </c>
      <c r="BD73">
        <v>2.8</v>
      </c>
      <c r="BE73">
        <v>1.2</v>
      </c>
    </row>
    <row r="74" spans="7:57">
      <c r="G74" t="s">
        <v>116</v>
      </c>
      <c r="H74" s="115">
        <v>30.360000000000007</v>
      </c>
      <c r="I74" s="88">
        <v>1.1499999999999999</v>
      </c>
      <c r="J74" s="88">
        <v>3.7399999999999998</v>
      </c>
      <c r="K74" s="88">
        <v>0</v>
      </c>
      <c r="L74" s="88">
        <v>14.719999999999999</v>
      </c>
      <c r="M74" s="116">
        <v>0</v>
      </c>
      <c r="N74" s="115">
        <v>225.3</v>
      </c>
      <c r="O74" s="88">
        <v>269.60000000000002</v>
      </c>
      <c r="P74" s="88">
        <v>0</v>
      </c>
      <c r="Q74" s="88">
        <v>0</v>
      </c>
      <c r="R74" s="88">
        <v>0</v>
      </c>
      <c r="S74" s="116">
        <v>0</v>
      </c>
      <c r="W74">
        <v>2.89</v>
      </c>
      <c r="X74">
        <v>3.32</v>
      </c>
      <c r="Y74">
        <v>22.42</v>
      </c>
      <c r="Z74">
        <v>4.8099999999999996</v>
      </c>
      <c r="AA74">
        <v>9.91</v>
      </c>
      <c r="AB74">
        <v>0.5</v>
      </c>
      <c r="AC74">
        <v>0.3</v>
      </c>
      <c r="AD74">
        <v>0.42</v>
      </c>
      <c r="AE74">
        <v>0.76</v>
      </c>
      <c r="AF74">
        <v>0.55000000000000004</v>
      </c>
      <c r="AG74">
        <v>0.66</v>
      </c>
      <c r="AH74">
        <v>0.59</v>
      </c>
      <c r="AI74">
        <v>0.42</v>
      </c>
      <c r="AJ74">
        <v>0.42</v>
      </c>
      <c r="AK74">
        <v>0</v>
      </c>
      <c r="AL74">
        <v>39.090000000000003</v>
      </c>
      <c r="AM74">
        <v>186.21</v>
      </c>
      <c r="AN74">
        <v>0</v>
      </c>
      <c r="AO74">
        <v>13.1</v>
      </c>
      <c r="AP74">
        <v>66.5</v>
      </c>
      <c r="AQ74">
        <v>0</v>
      </c>
      <c r="AR74">
        <v>0</v>
      </c>
      <c r="AS74">
        <v>20</v>
      </c>
      <c r="AT74">
        <v>60</v>
      </c>
      <c r="AU74">
        <v>30</v>
      </c>
      <c r="AV74">
        <v>30</v>
      </c>
      <c r="AW74">
        <v>0</v>
      </c>
      <c r="AX74">
        <v>0</v>
      </c>
      <c r="AY74">
        <v>0</v>
      </c>
      <c r="AZ74">
        <v>0</v>
      </c>
      <c r="BA74">
        <v>50</v>
      </c>
      <c r="BB74">
        <v>5</v>
      </c>
      <c r="BC74">
        <v>0</v>
      </c>
      <c r="BD74">
        <v>1.4</v>
      </c>
      <c r="BE74">
        <v>0.6</v>
      </c>
    </row>
    <row r="75" spans="7:57">
      <c r="G75" t="s">
        <v>117</v>
      </c>
      <c r="H75" s="115">
        <v>29.229999999999997</v>
      </c>
      <c r="I75" s="88">
        <v>0.59</v>
      </c>
      <c r="J75" s="88">
        <v>3.77</v>
      </c>
      <c r="K75" s="88">
        <v>0</v>
      </c>
      <c r="L75" s="88">
        <v>16.64</v>
      </c>
      <c r="M75" s="116">
        <v>0</v>
      </c>
      <c r="N75" s="115">
        <v>92.43</v>
      </c>
      <c r="O75" s="88">
        <v>203.1</v>
      </c>
      <c r="P75" s="88">
        <v>0</v>
      </c>
      <c r="Q75" s="88">
        <v>0</v>
      </c>
      <c r="R75" s="88">
        <v>0</v>
      </c>
      <c r="S75" s="116">
        <v>0</v>
      </c>
      <c r="W75">
        <v>2.89</v>
      </c>
      <c r="X75">
        <v>3.32</v>
      </c>
      <c r="Y75">
        <v>22.42</v>
      </c>
      <c r="Z75">
        <v>6.73</v>
      </c>
      <c r="AA75">
        <v>9.91</v>
      </c>
      <c r="AB75">
        <v>0.54</v>
      </c>
      <c r="AC75">
        <v>0.33</v>
      </c>
      <c r="AD75">
        <v>0.45</v>
      </c>
      <c r="AE75">
        <v>0.81</v>
      </c>
      <c r="AF75">
        <v>0.59</v>
      </c>
      <c r="AG75">
        <v>0.71</v>
      </c>
      <c r="AH75">
        <v>0.63</v>
      </c>
      <c r="AI75">
        <v>0.45</v>
      </c>
      <c r="AJ75">
        <v>0.45</v>
      </c>
      <c r="AK75">
        <v>53.34</v>
      </c>
      <c r="AL75">
        <v>39.090000000000003</v>
      </c>
      <c r="AM75">
        <v>0</v>
      </c>
      <c r="AN75">
        <v>0</v>
      </c>
      <c r="AO75">
        <v>13.1</v>
      </c>
      <c r="AP75">
        <v>0</v>
      </c>
      <c r="AQ75">
        <v>0</v>
      </c>
      <c r="AR75">
        <v>0</v>
      </c>
      <c r="AS75">
        <v>20</v>
      </c>
      <c r="AT75">
        <v>60</v>
      </c>
      <c r="AU75">
        <v>30</v>
      </c>
      <c r="AV75">
        <v>30</v>
      </c>
      <c r="AW75">
        <v>0</v>
      </c>
      <c r="AX75">
        <v>0</v>
      </c>
      <c r="AY75">
        <v>0</v>
      </c>
      <c r="AZ75">
        <v>0</v>
      </c>
      <c r="BA75">
        <v>50</v>
      </c>
      <c r="BB75">
        <v>5</v>
      </c>
      <c r="BC75">
        <v>0</v>
      </c>
      <c r="BD75">
        <v>0</v>
      </c>
      <c r="BE75">
        <v>0</v>
      </c>
    </row>
    <row r="76" spans="7:57">
      <c r="G76" t="s">
        <v>118</v>
      </c>
      <c r="H76" s="115">
        <v>29.229999999999997</v>
      </c>
      <c r="I76" s="88">
        <v>0.59</v>
      </c>
      <c r="J76" s="88">
        <v>3.77</v>
      </c>
      <c r="K76" s="88">
        <v>0</v>
      </c>
      <c r="L76" s="88">
        <v>16.64</v>
      </c>
      <c r="M76" s="116">
        <v>0</v>
      </c>
      <c r="N76" s="115">
        <v>92.43</v>
      </c>
      <c r="O76" s="88">
        <v>203.1</v>
      </c>
      <c r="P76" s="88">
        <v>0</v>
      </c>
      <c r="Q76" s="88">
        <v>0</v>
      </c>
      <c r="R76" s="88">
        <v>0</v>
      </c>
      <c r="S76" s="116">
        <v>0</v>
      </c>
      <c r="W76">
        <v>2.89</v>
      </c>
      <c r="X76">
        <v>3.32</v>
      </c>
      <c r="Y76">
        <v>22.42</v>
      </c>
      <c r="Z76">
        <v>6.73</v>
      </c>
      <c r="AA76">
        <v>9.91</v>
      </c>
      <c r="AB76">
        <v>0.54</v>
      </c>
      <c r="AC76">
        <v>0.33</v>
      </c>
      <c r="AD76">
        <v>0.45</v>
      </c>
      <c r="AE76">
        <v>0.81</v>
      </c>
      <c r="AF76">
        <v>0.59</v>
      </c>
      <c r="AG76">
        <v>0.71</v>
      </c>
      <c r="AH76">
        <v>0.63</v>
      </c>
      <c r="AI76">
        <v>0.45</v>
      </c>
      <c r="AJ76">
        <v>0.45</v>
      </c>
      <c r="AK76">
        <v>53.34</v>
      </c>
      <c r="AL76">
        <v>39.090000000000003</v>
      </c>
      <c r="AM76">
        <v>0</v>
      </c>
      <c r="AN76">
        <v>0</v>
      </c>
      <c r="AO76">
        <v>13.1</v>
      </c>
      <c r="AP76">
        <v>0</v>
      </c>
      <c r="AQ76">
        <v>0</v>
      </c>
      <c r="AR76">
        <v>0</v>
      </c>
      <c r="AS76">
        <v>20</v>
      </c>
      <c r="AT76">
        <v>60</v>
      </c>
      <c r="AU76">
        <v>30</v>
      </c>
      <c r="AV76">
        <v>30</v>
      </c>
      <c r="AW76">
        <v>0</v>
      </c>
      <c r="AX76">
        <v>0</v>
      </c>
      <c r="AY76">
        <v>0</v>
      </c>
      <c r="AZ76">
        <v>0</v>
      </c>
      <c r="BA76">
        <v>50</v>
      </c>
      <c r="BB76">
        <v>5</v>
      </c>
      <c r="BC76">
        <v>0</v>
      </c>
      <c r="BD76">
        <v>0</v>
      </c>
      <c r="BE76">
        <v>0</v>
      </c>
    </row>
    <row r="77" spans="7:57">
      <c r="G77" t="s">
        <v>119</v>
      </c>
      <c r="H77" s="115">
        <v>29.229999999999997</v>
      </c>
      <c r="I77" s="88">
        <v>0.59</v>
      </c>
      <c r="J77" s="88">
        <v>3.77</v>
      </c>
      <c r="K77" s="88">
        <v>0</v>
      </c>
      <c r="L77" s="88">
        <v>16.64</v>
      </c>
      <c r="M77" s="116">
        <v>0</v>
      </c>
      <c r="N77" s="115">
        <v>92.43</v>
      </c>
      <c r="O77" s="88">
        <v>203.1</v>
      </c>
      <c r="P77" s="88">
        <v>0</v>
      </c>
      <c r="Q77" s="88">
        <v>0</v>
      </c>
      <c r="R77" s="88">
        <v>0</v>
      </c>
      <c r="S77" s="116">
        <v>0</v>
      </c>
      <c r="W77">
        <v>2.89</v>
      </c>
      <c r="X77">
        <v>3.32</v>
      </c>
      <c r="Y77">
        <v>22.42</v>
      </c>
      <c r="Z77">
        <v>6.73</v>
      </c>
      <c r="AA77">
        <v>9.91</v>
      </c>
      <c r="AB77">
        <v>0.54</v>
      </c>
      <c r="AC77">
        <v>0.33</v>
      </c>
      <c r="AD77">
        <v>0.45</v>
      </c>
      <c r="AE77">
        <v>0.81</v>
      </c>
      <c r="AF77">
        <v>0.59</v>
      </c>
      <c r="AG77">
        <v>0.71</v>
      </c>
      <c r="AH77">
        <v>0.63</v>
      </c>
      <c r="AI77">
        <v>0.45</v>
      </c>
      <c r="AJ77">
        <v>0.45</v>
      </c>
      <c r="AK77">
        <v>53.34</v>
      </c>
      <c r="AL77">
        <v>39.090000000000003</v>
      </c>
      <c r="AM77">
        <v>0</v>
      </c>
      <c r="AN77">
        <v>0</v>
      </c>
      <c r="AO77">
        <v>13.1</v>
      </c>
      <c r="AP77">
        <v>0</v>
      </c>
      <c r="AQ77">
        <v>0</v>
      </c>
      <c r="AR77">
        <v>0</v>
      </c>
      <c r="AS77">
        <v>20</v>
      </c>
      <c r="AT77">
        <v>60</v>
      </c>
      <c r="AU77">
        <v>30</v>
      </c>
      <c r="AV77">
        <v>30</v>
      </c>
      <c r="AW77">
        <v>0</v>
      </c>
      <c r="AX77">
        <v>0</v>
      </c>
      <c r="AY77">
        <v>0</v>
      </c>
      <c r="AZ77">
        <v>0</v>
      </c>
      <c r="BA77">
        <v>50</v>
      </c>
      <c r="BB77">
        <v>5</v>
      </c>
      <c r="BC77">
        <v>0</v>
      </c>
      <c r="BD77">
        <v>0</v>
      </c>
      <c r="BE77">
        <v>0</v>
      </c>
    </row>
    <row r="78" spans="7:57">
      <c r="G78" t="s">
        <v>120</v>
      </c>
      <c r="H78" s="115">
        <v>29.229999999999997</v>
      </c>
      <c r="I78" s="88">
        <v>0.59</v>
      </c>
      <c r="J78" s="88">
        <v>3.77</v>
      </c>
      <c r="K78" s="88">
        <v>0</v>
      </c>
      <c r="L78" s="88">
        <v>16.64</v>
      </c>
      <c r="M78" s="116">
        <v>0</v>
      </c>
      <c r="N78" s="115">
        <v>92.43</v>
      </c>
      <c r="O78" s="88">
        <v>203.1</v>
      </c>
      <c r="P78" s="88">
        <v>0</v>
      </c>
      <c r="Q78" s="88">
        <v>0</v>
      </c>
      <c r="R78" s="88">
        <v>0</v>
      </c>
      <c r="S78" s="116">
        <v>0</v>
      </c>
      <c r="W78">
        <v>2.89</v>
      </c>
      <c r="X78">
        <v>3.32</v>
      </c>
      <c r="Y78">
        <v>22.42</v>
      </c>
      <c r="Z78">
        <v>6.73</v>
      </c>
      <c r="AA78">
        <v>9.91</v>
      </c>
      <c r="AB78">
        <v>0.54</v>
      </c>
      <c r="AC78">
        <v>0.33</v>
      </c>
      <c r="AD78">
        <v>0.45</v>
      </c>
      <c r="AE78">
        <v>0.81</v>
      </c>
      <c r="AF78">
        <v>0.59</v>
      </c>
      <c r="AG78">
        <v>0.71</v>
      </c>
      <c r="AH78">
        <v>0.63</v>
      </c>
      <c r="AI78">
        <v>0.45</v>
      </c>
      <c r="AJ78">
        <v>0.45</v>
      </c>
      <c r="AK78">
        <v>53.34</v>
      </c>
      <c r="AL78">
        <v>39.090000000000003</v>
      </c>
      <c r="AM78">
        <v>0</v>
      </c>
      <c r="AN78">
        <v>0</v>
      </c>
      <c r="AO78">
        <v>13.1</v>
      </c>
      <c r="AP78">
        <v>0</v>
      </c>
      <c r="AQ78">
        <v>0</v>
      </c>
      <c r="AR78">
        <v>0</v>
      </c>
      <c r="AS78">
        <v>20</v>
      </c>
      <c r="AT78">
        <v>60</v>
      </c>
      <c r="AU78">
        <v>30</v>
      </c>
      <c r="AV78">
        <v>30</v>
      </c>
      <c r="AW78">
        <v>0</v>
      </c>
      <c r="AX78">
        <v>0</v>
      </c>
      <c r="AY78">
        <v>0</v>
      </c>
      <c r="AZ78">
        <v>0</v>
      </c>
      <c r="BA78">
        <v>50</v>
      </c>
      <c r="BB78">
        <v>5</v>
      </c>
      <c r="BC78">
        <v>0</v>
      </c>
      <c r="BD78">
        <v>0</v>
      </c>
      <c r="BE78">
        <v>0</v>
      </c>
    </row>
    <row r="79" spans="7:57">
      <c r="G79" t="s">
        <v>121</v>
      </c>
      <c r="H79" s="115">
        <v>29.229999999999997</v>
      </c>
      <c r="I79" s="88">
        <v>0.59</v>
      </c>
      <c r="J79" s="88">
        <v>3.77</v>
      </c>
      <c r="K79" s="88">
        <v>0</v>
      </c>
      <c r="L79" s="88">
        <v>16.64</v>
      </c>
      <c r="M79" s="116">
        <v>0</v>
      </c>
      <c r="N79" s="115">
        <v>92.43</v>
      </c>
      <c r="O79" s="88">
        <v>203.1</v>
      </c>
      <c r="P79" s="88">
        <v>0</v>
      </c>
      <c r="Q79" s="88">
        <v>0</v>
      </c>
      <c r="R79" s="88">
        <v>0</v>
      </c>
      <c r="S79" s="116">
        <v>0</v>
      </c>
      <c r="W79">
        <v>2.89</v>
      </c>
      <c r="X79">
        <v>3.32</v>
      </c>
      <c r="Y79">
        <v>22.42</v>
      </c>
      <c r="Z79">
        <v>6.73</v>
      </c>
      <c r="AA79">
        <v>9.91</v>
      </c>
      <c r="AB79">
        <v>0.54</v>
      </c>
      <c r="AC79">
        <v>0.33</v>
      </c>
      <c r="AD79">
        <v>0.45</v>
      </c>
      <c r="AE79">
        <v>0.81</v>
      </c>
      <c r="AF79">
        <v>0.59</v>
      </c>
      <c r="AG79">
        <v>0.71</v>
      </c>
      <c r="AH79">
        <v>0.63</v>
      </c>
      <c r="AI79">
        <v>0.45</v>
      </c>
      <c r="AJ79">
        <v>0.45</v>
      </c>
      <c r="AK79">
        <v>53.34</v>
      </c>
      <c r="AL79">
        <v>39.090000000000003</v>
      </c>
      <c r="AM79">
        <v>0</v>
      </c>
      <c r="AN79">
        <v>0</v>
      </c>
      <c r="AO79">
        <v>13.1</v>
      </c>
      <c r="AP79">
        <v>0</v>
      </c>
      <c r="AQ79">
        <v>0</v>
      </c>
      <c r="AR79">
        <v>0</v>
      </c>
      <c r="AS79">
        <v>20</v>
      </c>
      <c r="AT79">
        <v>60</v>
      </c>
      <c r="AU79">
        <v>30</v>
      </c>
      <c r="AV79">
        <v>30</v>
      </c>
      <c r="AW79">
        <v>0</v>
      </c>
      <c r="AX79">
        <v>0</v>
      </c>
      <c r="AY79">
        <v>0</v>
      </c>
      <c r="AZ79">
        <v>0</v>
      </c>
      <c r="BA79">
        <v>50</v>
      </c>
      <c r="BB79">
        <v>5</v>
      </c>
      <c r="BC79">
        <v>0</v>
      </c>
      <c r="BD79">
        <v>0</v>
      </c>
      <c r="BE79">
        <v>0</v>
      </c>
    </row>
    <row r="80" spans="7:57">
      <c r="G80" t="s">
        <v>122</v>
      </c>
      <c r="H80" s="115">
        <v>29.229999999999997</v>
      </c>
      <c r="I80" s="88">
        <v>0.59</v>
      </c>
      <c r="J80" s="88">
        <v>3.77</v>
      </c>
      <c r="K80" s="88">
        <v>0</v>
      </c>
      <c r="L80" s="88">
        <v>16.64</v>
      </c>
      <c r="M80" s="116">
        <v>0</v>
      </c>
      <c r="N80" s="115">
        <v>92.43</v>
      </c>
      <c r="O80" s="88">
        <v>203.1</v>
      </c>
      <c r="P80" s="88">
        <v>0</v>
      </c>
      <c r="Q80" s="88">
        <v>0</v>
      </c>
      <c r="R80" s="88">
        <v>0</v>
      </c>
      <c r="S80" s="116">
        <v>0</v>
      </c>
      <c r="W80">
        <v>2.89</v>
      </c>
      <c r="X80">
        <v>3.32</v>
      </c>
      <c r="Y80">
        <v>22.42</v>
      </c>
      <c r="Z80">
        <v>6.73</v>
      </c>
      <c r="AA80">
        <v>9.91</v>
      </c>
      <c r="AB80">
        <v>0.54</v>
      </c>
      <c r="AC80">
        <v>0.33</v>
      </c>
      <c r="AD80">
        <v>0.45</v>
      </c>
      <c r="AE80">
        <v>0.81</v>
      </c>
      <c r="AF80">
        <v>0.59</v>
      </c>
      <c r="AG80">
        <v>0.71</v>
      </c>
      <c r="AH80">
        <v>0.63</v>
      </c>
      <c r="AI80">
        <v>0.45</v>
      </c>
      <c r="AJ80">
        <v>0.45</v>
      </c>
      <c r="AK80">
        <v>53.34</v>
      </c>
      <c r="AL80">
        <v>39.090000000000003</v>
      </c>
      <c r="AM80">
        <v>0</v>
      </c>
      <c r="AN80">
        <v>0</v>
      </c>
      <c r="AO80">
        <v>13.1</v>
      </c>
      <c r="AP80">
        <v>0</v>
      </c>
      <c r="AQ80">
        <v>0</v>
      </c>
      <c r="AR80">
        <v>0</v>
      </c>
      <c r="AS80">
        <v>20</v>
      </c>
      <c r="AT80">
        <v>60</v>
      </c>
      <c r="AU80">
        <v>30</v>
      </c>
      <c r="AV80">
        <v>30</v>
      </c>
      <c r="AW80">
        <v>0</v>
      </c>
      <c r="AX80">
        <v>0</v>
      </c>
      <c r="AY80">
        <v>0</v>
      </c>
      <c r="AZ80">
        <v>0</v>
      </c>
      <c r="BA80">
        <v>50</v>
      </c>
      <c r="BB80">
        <v>5</v>
      </c>
      <c r="BC80">
        <v>0</v>
      </c>
      <c r="BD80">
        <v>0</v>
      </c>
      <c r="BE80">
        <v>0</v>
      </c>
    </row>
    <row r="81" spans="7:57">
      <c r="G81" t="s">
        <v>123</v>
      </c>
      <c r="H81" s="115">
        <v>29.229999999999997</v>
      </c>
      <c r="I81" s="88">
        <v>0.59</v>
      </c>
      <c r="J81" s="88">
        <v>3.77</v>
      </c>
      <c r="K81" s="88">
        <v>0</v>
      </c>
      <c r="L81" s="88">
        <v>16.64</v>
      </c>
      <c r="M81" s="116">
        <v>0</v>
      </c>
      <c r="N81" s="115">
        <v>92.43</v>
      </c>
      <c r="O81" s="88">
        <v>203.1</v>
      </c>
      <c r="P81" s="88">
        <v>0</v>
      </c>
      <c r="Q81" s="88">
        <v>0</v>
      </c>
      <c r="R81" s="88">
        <v>0</v>
      </c>
      <c r="S81" s="116">
        <v>0</v>
      </c>
      <c r="W81">
        <v>2.89</v>
      </c>
      <c r="X81">
        <v>3.32</v>
      </c>
      <c r="Y81">
        <v>22.42</v>
      </c>
      <c r="Z81">
        <v>6.73</v>
      </c>
      <c r="AA81">
        <v>9.91</v>
      </c>
      <c r="AB81">
        <v>0.54</v>
      </c>
      <c r="AC81">
        <v>0.33</v>
      </c>
      <c r="AD81">
        <v>0.45</v>
      </c>
      <c r="AE81">
        <v>0.81</v>
      </c>
      <c r="AF81">
        <v>0.59</v>
      </c>
      <c r="AG81">
        <v>0.71</v>
      </c>
      <c r="AH81">
        <v>0.63</v>
      </c>
      <c r="AI81">
        <v>0.45</v>
      </c>
      <c r="AJ81">
        <v>0.45</v>
      </c>
      <c r="AK81">
        <v>53.34</v>
      </c>
      <c r="AL81">
        <v>39.090000000000003</v>
      </c>
      <c r="AM81">
        <v>0</v>
      </c>
      <c r="AN81">
        <v>0</v>
      </c>
      <c r="AO81">
        <v>13.1</v>
      </c>
      <c r="AP81">
        <v>0</v>
      </c>
      <c r="AQ81">
        <v>0</v>
      </c>
      <c r="AR81">
        <v>0</v>
      </c>
      <c r="AS81">
        <v>20</v>
      </c>
      <c r="AT81">
        <v>60</v>
      </c>
      <c r="AU81">
        <v>30</v>
      </c>
      <c r="AV81">
        <v>30</v>
      </c>
      <c r="AW81">
        <v>0</v>
      </c>
      <c r="AX81">
        <v>0</v>
      </c>
      <c r="AY81">
        <v>0</v>
      </c>
      <c r="AZ81">
        <v>0</v>
      </c>
      <c r="BA81">
        <v>50</v>
      </c>
      <c r="BB81">
        <v>5</v>
      </c>
      <c r="BC81">
        <v>0</v>
      </c>
      <c r="BD81">
        <v>0</v>
      </c>
      <c r="BE81">
        <v>0</v>
      </c>
    </row>
    <row r="82" spans="7:57">
      <c r="G82" t="s">
        <v>124</v>
      </c>
      <c r="H82" s="115">
        <v>29.229999999999997</v>
      </c>
      <c r="I82" s="88">
        <v>0.59</v>
      </c>
      <c r="J82" s="88">
        <v>3.77</v>
      </c>
      <c r="K82" s="88">
        <v>0</v>
      </c>
      <c r="L82" s="88">
        <v>16.64</v>
      </c>
      <c r="M82" s="116">
        <v>0</v>
      </c>
      <c r="N82" s="115">
        <v>92.43</v>
      </c>
      <c r="O82" s="88">
        <v>203.1</v>
      </c>
      <c r="P82" s="88">
        <v>0</v>
      </c>
      <c r="Q82" s="88">
        <v>0</v>
      </c>
      <c r="R82" s="88">
        <v>0</v>
      </c>
      <c r="S82" s="116">
        <v>0</v>
      </c>
      <c r="W82">
        <v>2.89</v>
      </c>
      <c r="X82">
        <v>3.32</v>
      </c>
      <c r="Y82">
        <v>22.42</v>
      </c>
      <c r="Z82">
        <v>6.73</v>
      </c>
      <c r="AA82">
        <v>9.91</v>
      </c>
      <c r="AB82">
        <v>0.54</v>
      </c>
      <c r="AC82">
        <v>0.33</v>
      </c>
      <c r="AD82">
        <v>0.45</v>
      </c>
      <c r="AE82">
        <v>0.81</v>
      </c>
      <c r="AF82">
        <v>0.59</v>
      </c>
      <c r="AG82">
        <v>0.71</v>
      </c>
      <c r="AH82">
        <v>0.63</v>
      </c>
      <c r="AI82">
        <v>0.45</v>
      </c>
      <c r="AJ82">
        <v>0.45</v>
      </c>
      <c r="AK82">
        <v>53.34</v>
      </c>
      <c r="AL82">
        <v>39.090000000000003</v>
      </c>
      <c r="AM82">
        <v>0</v>
      </c>
      <c r="AN82">
        <v>0</v>
      </c>
      <c r="AO82">
        <v>13.1</v>
      </c>
      <c r="AP82">
        <v>0</v>
      </c>
      <c r="AQ82">
        <v>0</v>
      </c>
      <c r="AR82">
        <v>0</v>
      </c>
      <c r="AS82">
        <v>20</v>
      </c>
      <c r="AT82">
        <v>60</v>
      </c>
      <c r="AU82">
        <v>30</v>
      </c>
      <c r="AV82">
        <v>30</v>
      </c>
      <c r="AW82">
        <v>0</v>
      </c>
      <c r="AX82">
        <v>0</v>
      </c>
      <c r="AY82">
        <v>0</v>
      </c>
      <c r="AZ82">
        <v>0</v>
      </c>
      <c r="BA82">
        <v>50</v>
      </c>
      <c r="BB82">
        <v>5</v>
      </c>
      <c r="BC82">
        <v>0</v>
      </c>
      <c r="BD82">
        <v>0</v>
      </c>
      <c r="BE82">
        <v>0</v>
      </c>
    </row>
    <row r="83" spans="7:57">
      <c r="G83" t="s">
        <v>125</v>
      </c>
      <c r="H83" s="115">
        <v>28.32</v>
      </c>
      <c r="I83" s="88">
        <v>0.45</v>
      </c>
      <c r="J83" s="88">
        <v>3.77</v>
      </c>
      <c r="K83" s="88">
        <v>0</v>
      </c>
      <c r="L83" s="88">
        <v>16.64</v>
      </c>
      <c r="M83" s="116">
        <v>0</v>
      </c>
      <c r="N83" s="115">
        <v>92.43</v>
      </c>
      <c r="O83" s="88">
        <v>203.1</v>
      </c>
      <c r="P83" s="88">
        <v>0</v>
      </c>
      <c r="Q83" s="88">
        <v>0</v>
      </c>
      <c r="R83" s="88">
        <v>0</v>
      </c>
      <c r="S83" s="116">
        <v>0</v>
      </c>
      <c r="W83">
        <v>2.89</v>
      </c>
      <c r="X83">
        <v>3.32</v>
      </c>
      <c r="Y83">
        <v>21.4</v>
      </c>
      <c r="Z83">
        <v>6.73</v>
      </c>
      <c r="AA83">
        <v>9.91</v>
      </c>
      <c r="AB83">
        <v>0.54</v>
      </c>
      <c r="AC83">
        <v>0.34</v>
      </c>
      <c r="AD83">
        <v>0.48</v>
      </c>
      <c r="AE83">
        <v>0.87</v>
      </c>
      <c r="AF83">
        <v>0.45</v>
      </c>
      <c r="AG83">
        <v>0.77</v>
      </c>
      <c r="AH83">
        <v>0.67</v>
      </c>
      <c r="AI83">
        <v>0.45</v>
      </c>
      <c r="AJ83">
        <v>0.36</v>
      </c>
      <c r="AK83">
        <v>53.34</v>
      </c>
      <c r="AL83">
        <v>39.090000000000003</v>
      </c>
      <c r="AM83">
        <v>0</v>
      </c>
      <c r="AN83">
        <v>0</v>
      </c>
      <c r="AO83">
        <v>13.1</v>
      </c>
      <c r="AP83">
        <v>0</v>
      </c>
      <c r="AQ83">
        <v>0</v>
      </c>
      <c r="AR83">
        <v>0</v>
      </c>
      <c r="AS83">
        <v>20</v>
      </c>
      <c r="AT83">
        <v>60</v>
      </c>
      <c r="AU83">
        <v>30</v>
      </c>
      <c r="AV83">
        <v>30</v>
      </c>
      <c r="AW83">
        <v>0</v>
      </c>
      <c r="AX83">
        <v>0</v>
      </c>
      <c r="AY83">
        <v>0</v>
      </c>
      <c r="AZ83">
        <v>0</v>
      </c>
      <c r="BA83">
        <v>50</v>
      </c>
      <c r="BB83">
        <v>5</v>
      </c>
      <c r="BC83">
        <v>0</v>
      </c>
      <c r="BD83">
        <v>0</v>
      </c>
      <c r="BE83">
        <v>0</v>
      </c>
    </row>
    <row r="84" spans="7:57">
      <c r="G84" t="s">
        <v>126</v>
      </c>
      <c r="H84" s="115">
        <v>28.32</v>
      </c>
      <c r="I84" s="88">
        <v>0.45</v>
      </c>
      <c r="J84" s="88">
        <v>3.77</v>
      </c>
      <c r="K84" s="88">
        <v>0</v>
      </c>
      <c r="L84" s="88">
        <v>16.64</v>
      </c>
      <c r="M84" s="116">
        <v>0</v>
      </c>
      <c r="N84" s="115">
        <v>92.43</v>
      </c>
      <c r="O84" s="88">
        <v>203.1</v>
      </c>
      <c r="P84" s="88">
        <v>0</v>
      </c>
      <c r="Q84" s="88">
        <v>0</v>
      </c>
      <c r="R84" s="88">
        <v>0</v>
      </c>
      <c r="S84" s="116">
        <v>0</v>
      </c>
      <c r="W84">
        <v>2.89</v>
      </c>
      <c r="X84">
        <v>3.32</v>
      </c>
      <c r="Y84">
        <v>21.4</v>
      </c>
      <c r="Z84">
        <v>6.73</v>
      </c>
      <c r="AA84">
        <v>9.91</v>
      </c>
      <c r="AB84">
        <v>0.54</v>
      </c>
      <c r="AC84">
        <v>0.34</v>
      </c>
      <c r="AD84">
        <v>0.48</v>
      </c>
      <c r="AE84">
        <v>0.87</v>
      </c>
      <c r="AF84">
        <v>0.45</v>
      </c>
      <c r="AG84">
        <v>0.77</v>
      </c>
      <c r="AH84">
        <v>0.67</v>
      </c>
      <c r="AI84">
        <v>0.45</v>
      </c>
      <c r="AJ84">
        <v>0.36</v>
      </c>
      <c r="AK84">
        <v>53.34</v>
      </c>
      <c r="AL84">
        <v>39.090000000000003</v>
      </c>
      <c r="AM84">
        <v>0</v>
      </c>
      <c r="AN84">
        <v>0</v>
      </c>
      <c r="AO84">
        <v>13.1</v>
      </c>
      <c r="AP84">
        <v>0</v>
      </c>
      <c r="AQ84">
        <v>0</v>
      </c>
      <c r="AR84">
        <v>0</v>
      </c>
      <c r="AS84">
        <v>20</v>
      </c>
      <c r="AT84">
        <v>60</v>
      </c>
      <c r="AU84">
        <v>30</v>
      </c>
      <c r="AV84">
        <v>30</v>
      </c>
      <c r="AW84">
        <v>0</v>
      </c>
      <c r="AX84">
        <v>0</v>
      </c>
      <c r="AY84">
        <v>0</v>
      </c>
      <c r="AZ84">
        <v>0</v>
      </c>
      <c r="BA84">
        <v>50</v>
      </c>
      <c r="BB84">
        <v>5</v>
      </c>
      <c r="BC84">
        <v>0</v>
      </c>
      <c r="BD84">
        <v>0</v>
      </c>
      <c r="BE84">
        <v>0</v>
      </c>
    </row>
    <row r="85" spans="7:57">
      <c r="G85" t="s">
        <v>127</v>
      </c>
      <c r="H85" s="115">
        <v>28.32</v>
      </c>
      <c r="I85" s="88">
        <v>0.45</v>
      </c>
      <c r="J85" s="88">
        <v>3.77</v>
      </c>
      <c r="K85" s="88">
        <v>0</v>
      </c>
      <c r="L85" s="88">
        <v>16.64</v>
      </c>
      <c r="M85" s="116">
        <v>0</v>
      </c>
      <c r="N85" s="115">
        <v>92.43</v>
      </c>
      <c r="O85" s="88">
        <v>203.1</v>
      </c>
      <c r="P85" s="88">
        <v>0</v>
      </c>
      <c r="Q85" s="88">
        <v>0</v>
      </c>
      <c r="R85" s="88">
        <v>0</v>
      </c>
      <c r="S85" s="116">
        <v>0</v>
      </c>
      <c r="W85">
        <v>2.89</v>
      </c>
      <c r="X85">
        <v>3.32</v>
      </c>
      <c r="Y85">
        <v>21.4</v>
      </c>
      <c r="Z85">
        <v>6.73</v>
      </c>
      <c r="AA85">
        <v>9.91</v>
      </c>
      <c r="AB85">
        <v>0.54</v>
      </c>
      <c r="AC85">
        <v>0.34</v>
      </c>
      <c r="AD85">
        <v>0.48</v>
      </c>
      <c r="AE85">
        <v>0.87</v>
      </c>
      <c r="AF85">
        <v>0.45</v>
      </c>
      <c r="AG85">
        <v>0.77</v>
      </c>
      <c r="AH85">
        <v>0.67</v>
      </c>
      <c r="AI85">
        <v>0.45</v>
      </c>
      <c r="AJ85">
        <v>0.36</v>
      </c>
      <c r="AK85">
        <v>53.34</v>
      </c>
      <c r="AL85">
        <v>39.090000000000003</v>
      </c>
      <c r="AM85">
        <v>0</v>
      </c>
      <c r="AN85">
        <v>0</v>
      </c>
      <c r="AO85">
        <v>13.1</v>
      </c>
      <c r="AP85">
        <v>0</v>
      </c>
      <c r="AQ85">
        <v>0</v>
      </c>
      <c r="AR85">
        <v>0</v>
      </c>
      <c r="AS85">
        <v>20</v>
      </c>
      <c r="AT85">
        <v>60</v>
      </c>
      <c r="AU85">
        <v>30</v>
      </c>
      <c r="AV85">
        <v>30</v>
      </c>
      <c r="AW85">
        <v>0</v>
      </c>
      <c r="AX85">
        <v>0</v>
      </c>
      <c r="AY85">
        <v>0</v>
      </c>
      <c r="AZ85">
        <v>0</v>
      </c>
      <c r="BA85">
        <v>50</v>
      </c>
      <c r="BB85">
        <v>5</v>
      </c>
      <c r="BC85">
        <v>0</v>
      </c>
      <c r="BD85">
        <v>0</v>
      </c>
      <c r="BE85">
        <v>0</v>
      </c>
    </row>
    <row r="86" spans="7:57">
      <c r="G86" t="s">
        <v>128</v>
      </c>
      <c r="H86" s="115">
        <v>28.32</v>
      </c>
      <c r="I86" s="88">
        <v>0.45</v>
      </c>
      <c r="J86" s="88">
        <v>3.77</v>
      </c>
      <c r="K86" s="88">
        <v>0</v>
      </c>
      <c r="L86" s="88">
        <v>16.64</v>
      </c>
      <c r="M86" s="116">
        <v>0</v>
      </c>
      <c r="N86" s="115">
        <v>92.43</v>
      </c>
      <c r="O86" s="88">
        <v>203.1</v>
      </c>
      <c r="P86" s="88">
        <v>0</v>
      </c>
      <c r="Q86" s="88">
        <v>0</v>
      </c>
      <c r="R86" s="88">
        <v>0</v>
      </c>
      <c r="S86" s="116">
        <v>0</v>
      </c>
      <c r="W86">
        <v>2.89</v>
      </c>
      <c r="X86">
        <v>3.32</v>
      </c>
      <c r="Y86">
        <v>21.4</v>
      </c>
      <c r="Z86">
        <v>6.73</v>
      </c>
      <c r="AA86">
        <v>9.91</v>
      </c>
      <c r="AB86">
        <v>0.54</v>
      </c>
      <c r="AC86">
        <v>0.34</v>
      </c>
      <c r="AD86">
        <v>0.48</v>
      </c>
      <c r="AE86">
        <v>0.87</v>
      </c>
      <c r="AF86">
        <v>0.45</v>
      </c>
      <c r="AG86">
        <v>0.77</v>
      </c>
      <c r="AH86">
        <v>0.67</v>
      </c>
      <c r="AI86">
        <v>0.45</v>
      </c>
      <c r="AJ86">
        <v>0.36</v>
      </c>
      <c r="AK86">
        <v>53.34</v>
      </c>
      <c r="AL86">
        <v>39.090000000000003</v>
      </c>
      <c r="AM86">
        <v>0</v>
      </c>
      <c r="AN86">
        <v>0</v>
      </c>
      <c r="AO86">
        <v>13.1</v>
      </c>
      <c r="AP86">
        <v>0</v>
      </c>
      <c r="AQ86">
        <v>0</v>
      </c>
      <c r="AR86">
        <v>0</v>
      </c>
      <c r="AS86">
        <v>20</v>
      </c>
      <c r="AT86">
        <v>60</v>
      </c>
      <c r="AU86">
        <v>30</v>
      </c>
      <c r="AV86">
        <v>30</v>
      </c>
      <c r="AW86">
        <v>0</v>
      </c>
      <c r="AX86">
        <v>0</v>
      </c>
      <c r="AY86">
        <v>0</v>
      </c>
      <c r="AZ86">
        <v>0</v>
      </c>
      <c r="BA86">
        <v>50</v>
      </c>
      <c r="BB86">
        <v>5</v>
      </c>
      <c r="BC86">
        <v>0</v>
      </c>
      <c r="BD86">
        <v>0</v>
      </c>
      <c r="BE86">
        <v>0</v>
      </c>
    </row>
    <row r="87" spans="7:57">
      <c r="G87" t="s">
        <v>129</v>
      </c>
      <c r="H87" s="115">
        <v>28.32</v>
      </c>
      <c r="I87" s="88">
        <v>0.45</v>
      </c>
      <c r="J87" s="88">
        <v>3.6700000000000004</v>
      </c>
      <c r="K87" s="88">
        <v>0</v>
      </c>
      <c r="L87" s="88">
        <v>16.64</v>
      </c>
      <c r="M87" s="116">
        <v>0</v>
      </c>
      <c r="N87" s="115">
        <v>92.43</v>
      </c>
      <c r="O87" s="88">
        <v>246.1</v>
      </c>
      <c r="P87" s="88">
        <v>0</v>
      </c>
      <c r="Q87" s="88">
        <v>0</v>
      </c>
      <c r="R87" s="88">
        <v>0</v>
      </c>
      <c r="S87" s="116">
        <v>0</v>
      </c>
      <c r="W87">
        <v>2.89</v>
      </c>
      <c r="X87">
        <v>3.22</v>
      </c>
      <c r="Y87">
        <v>21.4</v>
      </c>
      <c r="Z87">
        <v>6.73</v>
      </c>
      <c r="AA87">
        <v>9.91</v>
      </c>
      <c r="AB87">
        <v>0.54</v>
      </c>
      <c r="AC87">
        <v>0.34</v>
      </c>
      <c r="AD87">
        <v>0.48</v>
      </c>
      <c r="AE87">
        <v>0.87</v>
      </c>
      <c r="AF87">
        <v>0.45</v>
      </c>
      <c r="AG87">
        <v>0.77</v>
      </c>
      <c r="AH87">
        <v>0.67</v>
      </c>
      <c r="AI87">
        <v>0.45</v>
      </c>
      <c r="AJ87">
        <v>0.36</v>
      </c>
      <c r="AK87">
        <v>53.34</v>
      </c>
      <c r="AL87">
        <v>39.090000000000003</v>
      </c>
      <c r="AM87">
        <v>0</v>
      </c>
      <c r="AN87">
        <v>5</v>
      </c>
      <c r="AO87">
        <v>13.1</v>
      </c>
      <c r="AP87">
        <v>0</v>
      </c>
      <c r="AQ87">
        <v>4</v>
      </c>
      <c r="AR87">
        <v>4</v>
      </c>
      <c r="AS87">
        <v>20</v>
      </c>
      <c r="AT87">
        <v>60</v>
      </c>
      <c r="AU87">
        <v>30</v>
      </c>
      <c r="AV87">
        <v>30</v>
      </c>
      <c r="AW87">
        <v>6</v>
      </c>
      <c r="AX87">
        <v>8</v>
      </c>
      <c r="AY87">
        <v>7</v>
      </c>
      <c r="AZ87">
        <v>9</v>
      </c>
      <c r="BA87">
        <v>50</v>
      </c>
      <c r="BB87">
        <v>5</v>
      </c>
      <c r="BC87">
        <v>0</v>
      </c>
      <c r="BD87">
        <v>0</v>
      </c>
      <c r="BE87">
        <v>0</v>
      </c>
    </row>
    <row r="88" spans="7:57">
      <c r="G88" t="s">
        <v>130</v>
      </c>
      <c r="H88" s="115">
        <v>28.32</v>
      </c>
      <c r="I88" s="88">
        <v>0.45</v>
      </c>
      <c r="J88" s="88">
        <v>3.6700000000000004</v>
      </c>
      <c r="K88" s="88">
        <v>0</v>
      </c>
      <c r="L88" s="88">
        <v>16.64</v>
      </c>
      <c r="M88" s="116">
        <v>0</v>
      </c>
      <c r="N88" s="115">
        <v>92.43</v>
      </c>
      <c r="O88" s="88">
        <v>246.1</v>
      </c>
      <c r="P88" s="88">
        <v>0</v>
      </c>
      <c r="Q88" s="88">
        <v>0</v>
      </c>
      <c r="R88" s="88">
        <v>0</v>
      </c>
      <c r="S88" s="116">
        <v>0</v>
      </c>
      <c r="W88">
        <v>2.89</v>
      </c>
      <c r="X88">
        <v>3.22</v>
      </c>
      <c r="Y88">
        <v>21.4</v>
      </c>
      <c r="Z88">
        <v>6.73</v>
      </c>
      <c r="AA88">
        <v>9.91</v>
      </c>
      <c r="AB88">
        <v>0.54</v>
      </c>
      <c r="AC88">
        <v>0.34</v>
      </c>
      <c r="AD88">
        <v>0.48</v>
      </c>
      <c r="AE88">
        <v>0.87</v>
      </c>
      <c r="AF88">
        <v>0.45</v>
      </c>
      <c r="AG88">
        <v>0.77</v>
      </c>
      <c r="AH88">
        <v>0.67</v>
      </c>
      <c r="AI88">
        <v>0.45</v>
      </c>
      <c r="AJ88">
        <v>0.36</v>
      </c>
      <c r="AK88">
        <v>53.34</v>
      </c>
      <c r="AL88">
        <v>39.090000000000003</v>
      </c>
      <c r="AM88">
        <v>0</v>
      </c>
      <c r="AN88">
        <v>5</v>
      </c>
      <c r="AO88">
        <v>13.1</v>
      </c>
      <c r="AP88">
        <v>0</v>
      </c>
      <c r="AQ88">
        <v>4</v>
      </c>
      <c r="AR88">
        <v>4</v>
      </c>
      <c r="AS88">
        <v>20</v>
      </c>
      <c r="AT88">
        <v>60</v>
      </c>
      <c r="AU88">
        <v>30</v>
      </c>
      <c r="AV88">
        <v>30</v>
      </c>
      <c r="AW88">
        <v>6</v>
      </c>
      <c r="AX88">
        <v>8</v>
      </c>
      <c r="AY88">
        <v>7</v>
      </c>
      <c r="AZ88">
        <v>9</v>
      </c>
      <c r="BA88">
        <v>50</v>
      </c>
      <c r="BB88">
        <v>5</v>
      </c>
      <c r="BC88">
        <v>0</v>
      </c>
      <c r="BD88">
        <v>0</v>
      </c>
      <c r="BE88">
        <v>0</v>
      </c>
    </row>
    <row r="89" spans="7:57">
      <c r="G89" t="s">
        <v>131</v>
      </c>
      <c r="H89" s="115">
        <v>28.32</v>
      </c>
      <c r="I89" s="88">
        <v>0.45</v>
      </c>
      <c r="J89" s="88">
        <v>3.6700000000000004</v>
      </c>
      <c r="K89" s="88">
        <v>0</v>
      </c>
      <c r="L89" s="88">
        <v>16.64</v>
      </c>
      <c r="M89" s="116">
        <v>0</v>
      </c>
      <c r="N89" s="115">
        <v>92.43</v>
      </c>
      <c r="O89" s="88">
        <v>246.1</v>
      </c>
      <c r="P89" s="88">
        <v>0</v>
      </c>
      <c r="Q89" s="88">
        <v>0</v>
      </c>
      <c r="R89" s="88">
        <v>0</v>
      </c>
      <c r="S89" s="116">
        <v>0</v>
      </c>
      <c r="W89">
        <v>2.89</v>
      </c>
      <c r="X89">
        <v>3.22</v>
      </c>
      <c r="Y89">
        <v>21.4</v>
      </c>
      <c r="Z89">
        <v>6.73</v>
      </c>
      <c r="AA89">
        <v>9.91</v>
      </c>
      <c r="AB89">
        <v>0.54</v>
      </c>
      <c r="AC89">
        <v>0.34</v>
      </c>
      <c r="AD89">
        <v>0.48</v>
      </c>
      <c r="AE89">
        <v>0.87</v>
      </c>
      <c r="AF89">
        <v>0.45</v>
      </c>
      <c r="AG89">
        <v>0.77</v>
      </c>
      <c r="AH89">
        <v>0.67</v>
      </c>
      <c r="AI89">
        <v>0.45</v>
      </c>
      <c r="AJ89">
        <v>0.36</v>
      </c>
      <c r="AK89">
        <v>53.34</v>
      </c>
      <c r="AL89">
        <v>39.090000000000003</v>
      </c>
      <c r="AM89">
        <v>0</v>
      </c>
      <c r="AN89">
        <v>5</v>
      </c>
      <c r="AO89">
        <v>13.1</v>
      </c>
      <c r="AP89">
        <v>0</v>
      </c>
      <c r="AQ89">
        <v>4</v>
      </c>
      <c r="AR89">
        <v>4</v>
      </c>
      <c r="AS89">
        <v>20</v>
      </c>
      <c r="AT89">
        <v>60</v>
      </c>
      <c r="AU89">
        <v>30</v>
      </c>
      <c r="AV89">
        <v>30</v>
      </c>
      <c r="AW89">
        <v>6</v>
      </c>
      <c r="AX89">
        <v>8</v>
      </c>
      <c r="AY89">
        <v>7</v>
      </c>
      <c r="AZ89">
        <v>9</v>
      </c>
      <c r="BA89">
        <v>50</v>
      </c>
      <c r="BB89">
        <v>5</v>
      </c>
      <c r="BC89">
        <v>0</v>
      </c>
      <c r="BD89">
        <v>0</v>
      </c>
      <c r="BE89">
        <v>0</v>
      </c>
    </row>
    <row r="90" spans="7:57">
      <c r="G90" t="s">
        <v>132</v>
      </c>
      <c r="H90" s="115">
        <v>28.32</v>
      </c>
      <c r="I90" s="88">
        <v>0.45</v>
      </c>
      <c r="J90" s="88">
        <v>3.6700000000000004</v>
      </c>
      <c r="K90" s="88">
        <v>0</v>
      </c>
      <c r="L90" s="88">
        <v>16.64</v>
      </c>
      <c r="M90" s="116">
        <v>0</v>
      </c>
      <c r="N90" s="115">
        <v>92.43</v>
      </c>
      <c r="O90" s="88">
        <v>246.1</v>
      </c>
      <c r="P90" s="88">
        <v>0</v>
      </c>
      <c r="Q90" s="88">
        <v>0</v>
      </c>
      <c r="R90" s="88">
        <v>0</v>
      </c>
      <c r="S90" s="116">
        <v>0</v>
      </c>
      <c r="W90">
        <v>2.89</v>
      </c>
      <c r="X90">
        <v>3.22</v>
      </c>
      <c r="Y90">
        <v>21.4</v>
      </c>
      <c r="Z90">
        <v>6.73</v>
      </c>
      <c r="AA90">
        <v>9.91</v>
      </c>
      <c r="AB90">
        <v>0.54</v>
      </c>
      <c r="AC90">
        <v>0.34</v>
      </c>
      <c r="AD90">
        <v>0.48</v>
      </c>
      <c r="AE90">
        <v>0.87</v>
      </c>
      <c r="AF90">
        <v>0.45</v>
      </c>
      <c r="AG90">
        <v>0.77</v>
      </c>
      <c r="AH90">
        <v>0.67</v>
      </c>
      <c r="AI90">
        <v>0.45</v>
      </c>
      <c r="AJ90">
        <v>0.36</v>
      </c>
      <c r="AK90">
        <v>53.34</v>
      </c>
      <c r="AL90">
        <v>39.090000000000003</v>
      </c>
      <c r="AM90">
        <v>0</v>
      </c>
      <c r="AN90">
        <v>5</v>
      </c>
      <c r="AO90">
        <v>13.1</v>
      </c>
      <c r="AP90">
        <v>0</v>
      </c>
      <c r="AQ90">
        <v>4</v>
      </c>
      <c r="AR90">
        <v>4</v>
      </c>
      <c r="AS90">
        <v>20</v>
      </c>
      <c r="AT90">
        <v>60</v>
      </c>
      <c r="AU90">
        <v>30</v>
      </c>
      <c r="AV90">
        <v>30</v>
      </c>
      <c r="AW90">
        <v>6</v>
      </c>
      <c r="AX90">
        <v>8</v>
      </c>
      <c r="AY90">
        <v>7</v>
      </c>
      <c r="AZ90">
        <v>9</v>
      </c>
      <c r="BA90">
        <v>50</v>
      </c>
      <c r="BB90">
        <v>5</v>
      </c>
      <c r="BC90">
        <v>0</v>
      </c>
      <c r="BD90">
        <v>0</v>
      </c>
      <c r="BE90">
        <v>0</v>
      </c>
    </row>
    <row r="91" spans="7:57">
      <c r="G91" t="s">
        <v>133</v>
      </c>
      <c r="H91" s="115">
        <v>28.229999999999997</v>
      </c>
      <c r="I91" s="88">
        <v>0.45</v>
      </c>
      <c r="J91" s="88">
        <v>3.7700000000000005</v>
      </c>
      <c r="K91" s="88">
        <v>0</v>
      </c>
      <c r="L91" s="88">
        <v>10.58</v>
      </c>
      <c r="M91" s="116">
        <v>0</v>
      </c>
      <c r="N91" s="115">
        <v>92.43</v>
      </c>
      <c r="O91" s="88">
        <v>246.1</v>
      </c>
      <c r="P91" s="88">
        <v>0</v>
      </c>
      <c r="Q91" s="88">
        <v>0</v>
      </c>
      <c r="R91" s="88">
        <v>0</v>
      </c>
      <c r="S91" s="116">
        <v>0</v>
      </c>
      <c r="W91">
        <v>2.89</v>
      </c>
      <c r="X91">
        <v>3.22</v>
      </c>
      <c r="Y91">
        <v>21.4</v>
      </c>
      <c r="Z91">
        <v>6.73</v>
      </c>
      <c r="AA91">
        <v>3.85</v>
      </c>
      <c r="AB91">
        <v>0.54</v>
      </c>
      <c r="AC91">
        <v>0.34</v>
      </c>
      <c r="AD91">
        <v>0.48</v>
      </c>
      <c r="AE91">
        <v>0.87</v>
      </c>
      <c r="AF91">
        <v>0.45</v>
      </c>
      <c r="AG91">
        <v>0.81</v>
      </c>
      <c r="AH91">
        <v>0.54</v>
      </c>
      <c r="AI91">
        <v>0.55000000000000004</v>
      </c>
      <c r="AJ91">
        <v>0.36</v>
      </c>
      <c r="AK91">
        <v>53.34</v>
      </c>
      <c r="AL91">
        <v>39.090000000000003</v>
      </c>
      <c r="AM91">
        <v>0</v>
      </c>
      <c r="AN91">
        <v>5</v>
      </c>
      <c r="AO91">
        <v>13.1</v>
      </c>
      <c r="AP91">
        <v>0</v>
      </c>
      <c r="AQ91">
        <v>4</v>
      </c>
      <c r="AR91">
        <v>4</v>
      </c>
      <c r="AS91">
        <v>20</v>
      </c>
      <c r="AT91">
        <v>60</v>
      </c>
      <c r="AU91">
        <v>30</v>
      </c>
      <c r="AV91">
        <v>30</v>
      </c>
      <c r="AW91">
        <v>6</v>
      </c>
      <c r="AX91">
        <v>8</v>
      </c>
      <c r="AY91">
        <v>7</v>
      </c>
      <c r="AZ91">
        <v>9</v>
      </c>
      <c r="BA91">
        <v>50</v>
      </c>
      <c r="BB91">
        <v>5</v>
      </c>
      <c r="BC91">
        <v>0</v>
      </c>
      <c r="BD91">
        <v>0</v>
      </c>
      <c r="BE91">
        <v>0</v>
      </c>
    </row>
    <row r="92" spans="7:57">
      <c r="G92" t="s">
        <v>134</v>
      </c>
      <c r="H92" s="115">
        <v>28.229999999999997</v>
      </c>
      <c r="I92" s="88">
        <v>0.45</v>
      </c>
      <c r="J92" s="88">
        <v>3.7700000000000005</v>
      </c>
      <c r="K92" s="88">
        <v>0</v>
      </c>
      <c r="L92" s="88">
        <v>10.58</v>
      </c>
      <c r="M92" s="116">
        <v>0</v>
      </c>
      <c r="N92" s="115">
        <v>92.43</v>
      </c>
      <c r="O92" s="88">
        <v>246.1</v>
      </c>
      <c r="P92" s="88">
        <v>0</v>
      </c>
      <c r="Q92" s="88">
        <v>0</v>
      </c>
      <c r="R92" s="88">
        <v>0</v>
      </c>
      <c r="S92" s="116">
        <v>0</v>
      </c>
      <c r="W92">
        <v>2.89</v>
      </c>
      <c r="X92">
        <v>3.22</v>
      </c>
      <c r="Y92">
        <v>21.4</v>
      </c>
      <c r="Z92">
        <v>6.73</v>
      </c>
      <c r="AA92">
        <v>3.85</v>
      </c>
      <c r="AB92">
        <v>0.54</v>
      </c>
      <c r="AC92">
        <v>0.34</v>
      </c>
      <c r="AD92">
        <v>0.48</v>
      </c>
      <c r="AE92">
        <v>0.87</v>
      </c>
      <c r="AF92">
        <v>0.45</v>
      </c>
      <c r="AG92">
        <v>0.81</v>
      </c>
      <c r="AH92">
        <v>0.54</v>
      </c>
      <c r="AI92">
        <v>0.55000000000000004</v>
      </c>
      <c r="AJ92">
        <v>0.36</v>
      </c>
      <c r="AK92">
        <v>53.34</v>
      </c>
      <c r="AL92">
        <v>39.090000000000003</v>
      </c>
      <c r="AM92">
        <v>0</v>
      </c>
      <c r="AN92">
        <v>5</v>
      </c>
      <c r="AO92">
        <v>13.1</v>
      </c>
      <c r="AP92">
        <v>0</v>
      </c>
      <c r="AQ92">
        <v>4</v>
      </c>
      <c r="AR92">
        <v>4</v>
      </c>
      <c r="AS92">
        <v>20</v>
      </c>
      <c r="AT92">
        <v>60</v>
      </c>
      <c r="AU92">
        <v>30</v>
      </c>
      <c r="AV92">
        <v>30</v>
      </c>
      <c r="AW92">
        <v>6</v>
      </c>
      <c r="AX92">
        <v>8</v>
      </c>
      <c r="AY92">
        <v>7</v>
      </c>
      <c r="AZ92">
        <v>9</v>
      </c>
      <c r="BA92">
        <v>50</v>
      </c>
      <c r="BB92">
        <v>5</v>
      </c>
      <c r="BC92">
        <v>0</v>
      </c>
      <c r="BD92">
        <v>0</v>
      </c>
      <c r="BE92">
        <v>0</v>
      </c>
    </row>
    <row r="93" spans="7:57">
      <c r="G93" t="s">
        <v>135</v>
      </c>
      <c r="H93" s="115">
        <v>28.229999999999997</v>
      </c>
      <c r="I93" s="88">
        <v>0.45</v>
      </c>
      <c r="J93" s="88">
        <v>3.7700000000000005</v>
      </c>
      <c r="K93" s="88">
        <v>0</v>
      </c>
      <c r="L93" s="88">
        <v>10.58</v>
      </c>
      <c r="M93" s="116">
        <v>0</v>
      </c>
      <c r="N93" s="115">
        <v>92.43</v>
      </c>
      <c r="O93" s="88">
        <v>246.1</v>
      </c>
      <c r="P93" s="88">
        <v>0</v>
      </c>
      <c r="Q93" s="88">
        <v>0</v>
      </c>
      <c r="R93" s="88">
        <v>0</v>
      </c>
      <c r="S93" s="116">
        <v>0</v>
      </c>
      <c r="W93">
        <v>2.89</v>
      </c>
      <c r="X93">
        <v>3.22</v>
      </c>
      <c r="Y93">
        <v>21.4</v>
      </c>
      <c r="Z93">
        <v>6.73</v>
      </c>
      <c r="AA93">
        <v>3.85</v>
      </c>
      <c r="AB93">
        <v>0.54</v>
      </c>
      <c r="AC93">
        <v>0.34</v>
      </c>
      <c r="AD93">
        <v>0.48</v>
      </c>
      <c r="AE93">
        <v>0.87</v>
      </c>
      <c r="AF93">
        <v>0.45</v>
      </c>
      <c r="AG93">
        <v>0.81</v>
      </c>
      <c r="AH93">
        <v>0.54</v>
      </c>
      <c r="AI93">
        <v>0.55000000000000004</v>
      </c>
      <c r="AJ93">
        <v>0.36</v>
      </c>
      <c r="AK93">
        <v>53.34</v>
      </c>
      <c r="AL93">
        <v>39.090000000000003</v>
      </c>
      <c r="AM93">
        <v>0</v>
      </c>
      <c r="AN93">
        <v>5</v>
      </c>
      <c r="AO93">
        <v>13.1</v>
      </c>
      <c r="AP93">
        <v>0</v>
      </c>
      <c r="AQ93">
        <v>4</v>
      </c>
      <c r="AR93">
        <v>4</v>
      </c>
      <c r="AS93">
        <v>20</v>
      </c>
      <c r="AT93">
        <v>60</v>
      </c>
      <c r="AU93">
        <v>30</v>
      </c>
      <c r="AV93">
        <v>30</v>
      </c>
      <c r="AW93">
        <v>6</v>
      </c>
      <c r="AX93">
        <v>8</v>
      </c>
      <c r="AY93">
        <v>7</v>
      </c>
      <c r="AZ93">
        <v>9</v>
      </c>
      <c r="BA93">
        <v>50</v>
      </c>
      <c r="BB93">
        <v>5</v>
      </c>
      <c r="BC93">
        <v>0</v>
      </c>
      <c r="BD93">
        <v>0</v>
      </c>
      <c r="BE93">
        <v>0</v>
      </c>
    </row>
    <row r="94" spans="7:57">
      <c r="G94" t="s">
        <v>136</v>
      </c>
      <c r="H94" s="115">
        <v>28.229999999999997</v>
      </c>
      <c r="I94" s="88">
        <v>0.45</v>
      </c>
      <c r="J94" s="88">
        <v>3.7700000000000005</v>
      </c>
      <c r="K94" s="88">
        <v>0</v>
      </c>
      <c r="L94" s="88">
        <v>10.58</v>
      </c>
      <c r="M94" s="116">
        <v>0</v>
      </c>
      <c r="N94" s="115">
        <v>92.43</v>
      </c>
      <c r="O94" s="88">
        <v>246.1</v>
      </c>
      <c r="P94" s="88">
        <v>0</v>
      </c>
      <c r="Q94" s="88">
        <v>0</v>
      </c>
      <c r="R94" s="88">
        <v>0</v>
      </c>
      <c r="S94" s="116">
        <v>0</v>
      </c>
      <c r="W94">
        <v>2.89</v>
      </c>
      <c r="X94">
        <v>3.22</v>
      </c>
      <c r="Y94">
        <v>21.4</v>
      </c>
      <c r="Z94">
        <v>6.73</v>
      </c>
      <c r="AA94">
        <v>3.85</v>
      </c>
      <c r="AB94">
        <v>0.54</v>
      </c>
      <c r="AC94">
        <v>0.34</v>
      </c>
      <c r="AD94">
        <v>0.48</v>
      </c>
      <c r="AE94">
        <v>0.87</v>
      </c>
      <c r="AF94">
        <v>0.45</v>
      </c>
      <c r="AG94">
        <v>0.81</v>
      </c>
      <c r="AH94">
        <v>0.54</v>
      </c>
      <c r="AI94">
        <v>0.55000000000000004</v>
      </c>
      <c r="AJ94">
        <v>0.36</v>
      </c>
      <c r="AK94">
        <v>53.34</v>
      </c>
      <c r="AL94">
        <v>39.090000000000003</v>
      </c>
      <c r="AM94">
        <v>0</v>
      </c>
      <c r="AN94">
        <v>5</v>
      </c>
      <c r="AO94">
        <v>13.1</v>
      </c>
      <c r="AP94">
        <v>0</v>
      </c>
      <c r="AQ94">
        <v>4</v>
      </c>
      <c r="AR94">
        <v>4</v>
      </c>
      <c r="AS94">
        <v>20</v>
      </c>
      <c r="AT94">
        <v>60</v>
      </c>
      <c r="AU94">
        <v>30</v>
      </c>
      <c r="AV94">
        <v>30</v>
      </c>
      <c r="AW94">
        <v>6</v>
      </c>
      <c r="AX94">
        <v>8</v>
      </c>
      <c r="AY94">
        <v>7</v>
      </c>
      <c r="AZ94">
        <v>9</v>
      </c>
      <c r="BA94">
        <v>50</v>
      </c>
      <c r="BB94">
        <v>5</v>
      </c>
      <c r="BC94">
        <v>0</v>
      </c>
      <c r="BD94">
        <v>0</v>
      </c>
      <c r="BE94">
        <v>0</v>
      </c>
    </row>
    <row r="95" spans="7:57">
      <c r="G95" t="s">
        <v>137</v>
      </c>
      <c r="H95" s="115">
        <v>28.229999999999997</v>
      </c>
      <c r="I95" s="88">
        <v>0.45</v>
      </c>
      <c r="J95" s="88">
        <v>3.7700000000000005</v>
      </c>
      <c r="K95" s="88">
        <v>0</v>
      </c>
      <c r="L95" s="88">
        <v>10.58</v>
      </c>
      <c r="M95" s="116">
        <v>0</v>
      </c>
      <c r="N95" s="115">
        <v>92.43</v>
      </c>
      <c r="O95" s="88">
        <v>246.1</v>
      </c>
      <c r="P95" s="88">
        <v>0</v>
      </c>
      <c r="Q95" s="88">
        <v>0</v>
      </c>
      <c r="R95" s="88">
        <v>0</v>
      </c>
      <c r="S95" s="116">
        <v>0</v>
      </c>
      <c r="W95">
        <v>2.89</v>
      </c>
      <c r="X95">
        <v>3.22</v>
      </c>
      <c r="Y95">
        <v>21.4</v>
      </c>
      <c r="Z95">
        <v>6.73</v>
      </c>
      <c r="AA95">
        <v>3.85</v>
      </c>
      <c r="AB95">
        <v>0.54</v>
      </c>
      <c r="AC95">
        <v>0.34</v>
      </c>
      <c r="AD95">
        <v>0.48</v>
      </c>
      <c r="AE95">
        <v>0.87</v>
      </c>
      <c r="AF95">
        <v>0.45</v>
      </c>
      <c r="AG95">
        <v>0.81</v>
      </c>
      <c r="AH95">
        <v>0.54</v>
      </c>
      <c r="AI95">
        <v>0.55000000000000004</v>
      </c>
      <c r="AJ95">
        <v>0.36</v>
      </c>
      <c r="AK95">
        <v>53.34</v>
      </c>
      <c r="AL95">
        <v>39.090000000000003</v>
      </c>
      <c r="AM95">
        <v>0</v>
      </c>
      <c r="AN95">
        <v>5</v>
      </c>
      <c r="AO95">
        <v>13.1</v>
      </c>
      <c r="AP95">
        <v>0</v>
      </c>
      <c r="AQ95">
        <v>4</v>
      </c>
      <c r="AR95">
        <v>4</v>
      </c>
      <c r="AS95">
        <v>20</v>
      </c>
      <c r="AT95">
        <v>60</v>
      </c>
      <c r="AU95">
        <v>30</v>
      </c>
      <c r="AV95">
        <v>30</v>
      </c>
      <c r="AW95">
        <v>6</v>
      </c>
      <c r="AX95">
        <v>8</v>
      </c>
      <c r="AY95">
        <v>7</v>
      </c>
      <c r="AZ95">
        <v>9</v>
      </c>
      <c r="BA95">
        <v>50</v>
      </c>
      <c r="BB95">
        <v>5</v>
      </c>
      <c r="BC95">
        <v>0</v>
      </c>
      <c r="BD95">
        <v>0</v>
      </c>
      <c r="BE95">
        <v>0</v>
      </c>
    </row>
    <row r="96" spans="7:57">
      <c r="G96" t="s">
        <v>138</v>
      </c>
      <c r="H96" s="115">
        <v>28.229999999999997</v>
      </c>
      <c r="I96" s="88">
        <v>0.45</v>
      </c>
      <c r="J96" s="88">
        <v>3.7700000000000005</v>
      </c>
      <c r="K96" s="88">
        <v>0</v>
      </c>
      <c r="L96" s="88">
        <v>10.58</v>
      </c>
      <c r="M96" s="116">
        <v>0</v>
      </c>
      <c r="N96" s="115">
        <v>92.43</v>
      </c>
      <c r="O96" s="88">
        <v>246.1</v>
      </c>
      <c r="P96" s="88">
        <v>0</v>
      </c>
      <c r="Q96" s="88">
        <v>0</v>
      </c>
      <c r="R96" s="88">
        <v>0</v>
      </c>
      <c r="S96" s="116">
        <v>0</v>
      </c>
      <c r="W96">
        <v>2.89</v>
      </c>
      <c r="X96">
        <v>3.22</v>
      </c>
      <c r="Y96">
        <v>21.4</v>
      </c>
      <c r="Z96">
        <v>6.73</v>
      </c>
      <c r="AA96">
        <v>3.85</v>
      </c>
      <c r="AB96">
        <v>0.54</v>
      </c>
      <c r="AC96">
        <v>0.34</v>
      </c>
      <c r="AD96">
        <v>0.48</v>
      </c>
      <c r="AE96">
        <v>0.87</v>
      </c>
      <c r="AF96">
        <v>0.45</v>
      </c>
      <c r="AG96">
        <v>0.81</v>
      </c>
      <c r="AH96">
        <v>0.54</v>
      </c>
      <c r="AI96">
        <v>0.55000000000000004</v>
      </c>
      <c r="AJ96">
        <v>0.36</v>
      </c>
      <c r="AK96">
        <v>53.34</v>
      </c>
      <c r="AL96">
        <v>39.090000000000003</v>
      </c>
      <c r="AM96">
        <v>0</v>
      </c>
      <c r="AN96">
        <v>5</v>
      </c>
      <c r="AO96">
        <v>13.1</v>
      </c>
      <c r="AP96">
        <v>0</v>
      </c>
      <c r="AQ96">
        <v>4</v>
      </c>
      <c r="AR96">
        <v>4</v>
      </c>
      <c r="AS96">
        <v>20</v>
      </c>
      <c r="AT96">
        <v>60</v>
      </c>
      <c r="AU96">
        <v>30</v>
      </c>
      <c r="AV96">
        <v>30</v>
      </c>
      <c r="AW96">
        <v>6</v>
      </c>
      <c r="AX96">
        <v>8</v>
      </c>
      <c r="AY96">
        <v>7</v>
      </c>
      <c r="AZ96">
        <v>9</v>
      </c>
      <c r="BA96">
        <v>50</v>
      </c>
      <c r="BB96">
        <v>5</v>
      </c>
      <c r="BC96">
        <v>0</v>
      </c>
      <c r="BD96">
        <v>0</v>
      </c>
      <c r="BE96">
        <v>0</v>
      </c>
    </row>
    <row r="97" spans="1:133">
      <c r="G97" t="s">
        <v>139</v>
      </c>
      <c r="H97" s="115">
        <v>28.229999999999997</v>
      </c>
      <c r="I97" s="88">
        <v>0.45</v>
      </c>
      <c r="J97" s="88">
        <v>3.7700000000000005</v>
      </c>
      <c r="K97" s="88">
        <v>0</v>
      </c>
      <c r="L97" s="88">
        <v>10.58</v>
      </c>
      <c r="M97" s="116">
        <v>0</v>
      </c>
      <c r="N97" s="115">
        <v>92.43</v>
      </c>
      <c r="O97" s="88">
        <v>246.1</v>
      </c>
      <c r="P97" s="88">
        <v>0</v>
      </c>
      <c r="Q97" s="88">
        <v>0</v>
      </c>
      <c r="R97" s="88">
        <v>0</v>
      </c>
      <c r="S97" s="116">
        <v>0</v>
      </c>
      <c r="W97">
        <v>2.89</v>
      </c>
      <c r="X97">
        <v>3.22</v>
      </c>
      <c r="Y97">
        <v>21.4</v>
      </c>
      <c r="Z97">
        <v>6.73</v>
      </c>
      <c r="AA97">
        <v>3.85</v>
      </c>
      <c r="AB97">
        <v>0.54</v>
      </c>
      <c r="AC97">
        <v>0.34</v>
      </c>
      <c r="AD97">
        <v>0.48</v>
      </c>
      <c r="AE97">
        <v>0.87</v>
      </c>
      <c r="AF97">
        <v>0.45</v>
      </c>
      <c r="AG97">
        <v>0.81</v>
      </c>
      <c r="AH97">
        <v>0.54</v>
      </c>
      <c r="AI97">
        <v>0.55000000000000004</v>
      </c>
      <c r="AJ97">
        <v>0.36</v>
      </c>
      <c r="AK97">
        <v>53.34</v>
      </c>
      <c r="AL97">
        <v>39.090000000000003</v>
      </c>
      <c r="AM97">
        <v>0</v>
      </c>
      <c r="AN97">
        <v>5</v>
      </c>
      <c r="AO97">
        <v>13.1</v>
      </c>
      <c r="AP97">
        <v>0</v>
      </c>
      <c r="AQ97">
        <v>4</v>
      </c>
      <c r="AR97">
        <v>4</v>
      </c>
      <c r="AS97">
        <v>20</v>
      </c>
      <c r="AT97">
        <v>60</v>
      </c>
      <c r="AU97">
        <v>30</v>
      </c>
      <c r="AV97">
        <v>30</v>
      </c>
      <c r="AW97">
        <v>6</v>
      </c>
      <c r="AX97">
        <v>8</v>
      </c>
      <c r="AY97">
        <v>7</v>
      </c>
      <c r="AZ97">
        <v>9</v>
      </c>
      <c r="BA97">
        <v>50</v>
      </c>
      <c r="BB97">
        <v>5</v>
      </c>
      <c r="BC97">
        <v>0</v>
      </c>
      <c r="BD97">
        <v>0</v>
      </c>
      <c r="BE97">
        <v>0</v>
      </c>
    </row>
    <row r="98" spans="1:133">
      <c r="G98" t="s">
        <v>140</v>
      </c>
      <c r="H98" s="115">
        <v>28.229999999999997</v>
      </c>
      <c r="I98" s="88">
        <v>0.45</v>
      </c>
      <c r="J98" s="88">
        <v>3.7700000000000005</v>
      </c>
      <c r="K98" s="88">
        <v>0</v>
      </c>
      <c r="L98" s="88">
        <v>10.58</v>
      </c>
      <c r="M98" s="116">
        <v>0</v>
      </c>
      <c r="N98" s="115">
        <v>92.43</v>
      </c>
      <c r="O98" s="88">
        <v>246.1</v>
      </c>
      <c r="P98" s="88">
        <v>0</v>
      </c>
      <c r="Q98" s="88">
        <v>0</v>
      </c>
      <c r="R98" s="88">
        <v>0</v>
      </c>
      <c r="S98" s="116">
        <v>0</v>
      </c>
      <c r="W98">
        <v>2.89</v>
      </c>
      <c r="X98">
        <v>3.22</v>
      </c>
      <c r="Y98">
        <v>21.4</v>
      </c>
      <c r="Z98">
        <v>6.73</v>
      </c>
      <c r="AA98">
        <v>3.85</v>
      </c>
      <c r="AB98">
        <v>0.54</v>
      </c>
      <c r="AC98">
        <v>0.34</v>
      </c>
      <c r="AD98">
        <v>0.48</v>
      </c>
      <c r="AE98">
        <v>0.87</v>
      </c>
      <c r="AF98">
        <v>0.45</v>
      </c>
      <c r="AG98">
        <v>0.81</v>
      </c>
      <c r="AH98">
        <v>0.54</v>
      </c>
      <c r="AI98">
        <v>0.55000000000000004</v>
      </c>
      <c r="AJ98">
        <v>0.36</v>
      </c>
      <c r="AK98">
        <v>53.34</v>
      </c>
      <c r="AL98">
        <v>39.090000000000003</v>
      </c>
      <c r="AM98">
        <v>0</v>
      </c>
      <c r="AN98">
        <v>5</v>
      </c>
      <c r="AO98">
        <v>13.1</v>
      </c>
      <c r="AP98">
        <v>0</v>
      </c>
      <c r="AQ98">
        <v>4</v>
      </c>
      <c r="AR98">
        <v>4</v>
      </c>
      <c r="AS98">
        <v>20</v>
      </c>
      <c r="AT98">
        <v>60</v>
      </c>
      <c r="AU98">
        <v>30</v>
      </c>
      <c r="AV98">
        <v>30</v>
      </c>
      <c r="AW98">
        <v>6</v>
      </c>
      <c r="AX98">
        <v>8</v>
      </c>
      <c r="AY98">
        <v>7</v>
      </c>
      <c r="AZ98">
        <v>9</v>
      </c>
      <c r="BA98">
        <v>50</v>
      </c>
      <c r="BB98">
        <v>5</v>
      </c>
      <c r="BC98">
        <v>0</v>
      </c>
      <c r="BD98">
        <v>0</v>
      </c>
      <c r="BE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1.2921849999999977</v>
      </c>
      <c r="I99" s="111">
        <f t="shared" ref="I99:BU99" si="1">SUM(I3:I98)/4000</f>
        <v>0.37160499999999996</v>
      </c>
      <c r="J99" s="111">
        <f t="shared" si="1"/>
        <v>8.9739999999999875E-2</v>
      </c>
      <c r="K99" s="111">
        <f t="shared" si="1"/>
        <v>0</v>
      </c>
      <c r="L99" s="111">
        <f t="shared" si="1"/>
        <v>0.31005749999999999</v>
      </c>
      <c r="M99" s="111">
        <f t="shared" si="1"/>
        <v>0</v>
      </c>
      <c r="N99" s="110">
        <f t="shared" si="1"/>
        <v>3.4927200000000003</v>
      </c>
      <c r="O99" s="111">
        <f t="shared" si="1"/>
        <v>6.0593999999999912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6.9359999999999825E-2</v>
      </c>
      <c r="X99">
        <f t="shared" si="1"/>
        <v>7.8680000000000028E-2</v>
      </c>
      <c r="Y99">
        <f t="shared" si="1"/>
        <v>0.29346000000000005</v>
      </c>
      <c r="Z99">
        <f t="shared" si="1"/>
        <v>0.12696000000000013</v>
      </c>
      <c r="AA99">
        <f t="shared" si="1"/>
        <v>0.14749000000000007</v>
      </c>
      <c r="AB99">
        <f t="shared" si="1"/>
        <v>1.1979999999999999E-2</v>
      </c>
      <c r="AC99">
        <f t="shared" si="1"/>
        <v>7.6100000000000039E-3</v>
      </c>
      <c r="AD99">
        <f t="shared" si="1"/>
        <v>1.0680000000000005E-2</v>
      </c>
      <c r="AE99">
        <f t="shared" si="1"/>
        <v>1.935000000000001E-2</v>
      </c>
      <c r="AF99">
        <f t="shared" si="1"/>
        <v>1.1980000000000018E-2</v>
      </c>
      <c r="AG99">
        <f t="shared" si="1"/>
        <v>1.7389999999999989E-2</v>
      </c>
      <c r="AH99">
        <f t="shared" si="1"/>
        <v>1.3820000000000018E-2</v>
      </c>
      <c r="AI99">
        <f t="shared" si="1"/>
        <v>1.1060000000000021E-2</v>
      </c>
      <c r="AJ99">
        <f t="shared" si="1"/>
        <v>9.4100000000000104E-3</v>
      </c>
      <c r="AK99">
        <f t="shared" si="1"/>
        <v>0.32004000000000005</v>
      </c>
      <c r="AL99">
        <f t="shared" si="1"/>
        <v>0.93816000000000122</v>
      </c>
      <c r="AM99">
        <f t="shared" si="1"/>
        <v>2.234519999999999</v>
      </c>
      <c r="AN99">
        <f t="shared" si="1"/>
        <v>4.4999999999999998E-2</v>
      </c>
      <c r="AO99">
        <f t="shared" si="1"/>
        <v>0.3143999999999999</v>
      </c>
      <c r="AP99">
        <f t="shared" si="1"/>
        <v>0.79800000000000004</v>
      </c>
      <c r="AQ99">
        <f t="shared" si="1"/>
        <v>3.5999999999999997E-2</v>
      </c>
      <c r="AR99">
        <f t="shared" si="1"/>
        <v>3.5999999999999997E-2</v>
      </c>
      <c r="AS99">
        <f t="shared" si="1"/>
        <v>0.48</v>
      </c>
      <c r="AT99">
        <f t="shared" si="1"/>
        <v>1.44</v>
      </c>
      <c r="AU99">
        <f t="shared" si="1"/>
        <v>0.72</v>
      </c>
      <c r="AV99">
        <f t="shared" si="1"/>
        <v>0.72</v>
      </c>
      <c r="AW99">
        <f t="shared" si="1"/>
        <v>5.3999999999999999E-2</v>
      </c>
      <c r="AX99">
        <f t="shared" si="1"/>
        <v>7.1999999999999995E-2</v>
      </c>
      <c r="AY99">
        <f t="shared" si="1"/>
        <v>6.3E-2</v>
      </c>
      <c r="AZ99">
        <f t="shared" si="1"/>
        <v>8.1000000000000003E-2</v>
      </c>
      <c r="BA99">
        <f t="shared" si="1"/>
        <v>1.2</v>
      </c>
      <c r="BB99">
        <f t="shared" si="1"/>
        <v>0.12</v>
      </c>
      <c r="BC99">
        <f t="shared" si="1"/>
        <v>3.5607499999999993E-2</v>
      </c>
      <c r="BD99">
        <f t="shared" si="1"/>
        <v>0.83912500000000001</v>
      </c>
      <c r="BE99">
        <f t="shared" si="1"/>
        <v>0.35962500000000008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2023-01-03T09:16:13Z</dcterms:modified>
</cp:coreProperties>
</file>